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adistica\Desktop\REPORTES MR CBLANCA 2024\ESTRATEGIAS\"/>
    </mc:Choice>
  </mc:AlternateContent>
  <bookViews>
    <workbookView xWindow="0" yWindow="0" windowWidth="28800" windowHeight="10935" activeTab="5"/>
  </bookViews>
  <sheets>
    <sheet name="ENERO" sheetId="1" r:id="rId1"/>
    <sheet name="FEBRERO" sheetId="2" r:id="rId2"/>
    <sheet name="MARZO" sheetId="3" r:id="rId3"/>
    <sheet name="1 TRIMES" sheetId="15" r:id="rId4"/>
    <sheet name="ABRIL" sheetId="4" r:id="rId5"/>
    <sheet name="MAYO" sheetId="5" r:id="rId6"/>
    <sheet name="JUNIO" sheetId="6" r:id="rId7"/>
    <sheet name="JULIO" sheetId="7" r:id="rId8"/>
    <sheet name="AGOSTO" sheetId="8" r:id="rId9"/>
    <sheet name="SETIEMBRE" sheetId="9" r:id="rId10"/>
    <sheet name="NOVIEMBRE" sheetId="10" r:id="rId11"/>
    <sheet name="DICIEMBRE" sheetId="11" r:id="rId12"/>
    <sheet name="II SEMESTRE" sheetId="12" r:id="rId13"/>
    <sheet name="IV TRIMES" sheetId="13" r:id="rId14"/>
    <sheet name="ANUAL" sheetId="14" r:id="rId15"/>
  </sheets>
  <calcPr calcId="152511"/>
</workbook>
</file>

<file path=xl/calcChain.xml><?xml version="1.0" encoding="utf-8"?>
<calcChain xmlns="http://schemas.openxmlformats.org/spreadsheetml/2006/main">
  <c r="D95" i="5" l="1"/>
  <c r="C95" i="5"/>
  <c r="B95" i="5"/>
  <c r="G87" i="5"/>
  <c r="F87" i="5"/>
  <c r="E87" i="5"/>
  <c r="D87" i="5"/>
  <c r="C87" i="5"/>
  <c r="B87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T66" i="5"/>
  <c r="P66" i="5"/>
  <c r="O66" i="5"/>
  <c r="N66" i="5"/>
  <c r="I66" i="5"/>
  <c r="H66" i="5"/>
  <c r="G66" i="5"/>
  <c r="F66" i="5"/>
  <c r="E66" i="5"/>
  <c r="D66" i="5"/>
  <c r="C66" i="5"/>
  <c r="B66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F38" i="5"/>
  <c r="E38" i="5"/>
  <c r="D38" i="5"/>
  <c r="C38" i="5"/>
  <c r="B37" i="5"/>
  <c r="B36" i="5"/>
  <c r="B38" i="5" s="1"/>
  <c r="B35" i="5"/>
  <c r="K34" i="5"/>
  <c r="AA28" i="5"/>
  <c r="Z28" i="5"/>
  <c r="Y28" i="5"/>
  <c r="X28" i="5"/>
  <c r="W28" i="5"/>
  <c r="V28" i="5"/>
  <c r="U28" i="5"/>
  <c r="T28" i="5"/>
  <c r="S28" i="5"/>
  <c r="R28" i="5"/>
  <c r="Q28" i="5"/>
  <c r="I28" i="5"/>
  <c r="H28" i="5"/>
  <c r="G28" i="5"/>
  <c r="F28" i="5"/>
  <c r="E28" i="5"/>
  <c r="D28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6" i="5"/>
  <c r="D15" i="5"/>
  <c r="D14" i="5"/>
  <c r="D13" i="5"/>
  <c r="D17" i="5" s="1"/>
  <c r="D95" i="4" l="1"/>
  <c r="C95" i="4"/>
  <c r="B95" i="4"/>
  <c r="G87" i="4"/>
  <c r="F87" i="4"/>
  <c r="E87" i="4"/>
  <c r="D87" i="4"/>
  <c r="C87" i="4"/>
  <c r="B87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T66" i="4"/>
  <c r="P66" i="4"/>
  <c r="O66" i="4"/>
  <c r="N66" i="4"/>
  <c r="I66" i="4"/>
  <c r="H66" i="4"/>
  <c r="G66" i="4"/>
  <c r="F66" i="4"/>
  <c r="E66" i="4"/>
  <c r="D66" i="4"/>
  <c r="C66" i="4"/>
  <c r="B66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F38" i="4"/>
  <c r="E38" i="4"/>
  <c r="D38" i="4"/>
  <c r="C38" i="4"/>
  <c r="B38" i="4"/>
  <c r="B37" i="4"/>
  <c r="B36" i="4"/>
  <c r="B35" i="4"/>
  <c r="K34" i="4"/>
  <c r="AA28" i="4"/>
  <c r="Z28" i="4"/>
  <c r="Y28" i="4"/>
  <c r="X28" i="4"/>
  <c r="W28" i="4"/>
  <c r="V28" i="4"/>
  <c r="U28" i="4"/>
  <c r="T28" i="4"/>
  <c r="S28" i="4"/>
  <c r="R28" i="4"/>
  <c r="Q28" i="4"/>
  <c r="I28" i="4"/>
  <c r="H28" i="4"/>
  <c r="G28" i="4"/>
  <c r="F28" i="4"/>
  <c r="E28" i="4"/>
  <c r="D28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6" i="4"/>
  <c r="D15" i="4"/>
  <c r="D14" i="4"/>
  <c r="D13" i="4"/>
  <c r="D17" i="4" s="1"/>
  <c r="D95" i="15" l="1"/>
  <c r="C95" i="15"/>
  <c r="B95" i="15"/>
  <c r="G87" i="15"/>
  <c r="F87" i="15"/>
  <c r="E87" i="15"/>
  <c r="D87" i="15"/>
  <c r="C87" i="15"/>
  <c r="B87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B78" i="15"/>
  <c r="T66" i="15"/>
  <c r="P66" i="15"/>
  <c r="O66" i="15"/>
  <c r="N66" i="15"/>
  <c r="I66" i="15"/>
  <c r="H66" i="15"/>
  <c r="G66" i="15"/>
  <c r="F66" i="15"/>
  <c r="E66" i="15"/>
  <c r="D66" i="15"/>
  <c r="C66" i="15"/>
  <c r="B66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F38" i="15"/>
  <c r="E38" i="15"/>
  <c r="D38" i="15"/>
  <c r="C38" i="15"/>
  <c r="B37" i="15"/>
  <c r="B36" i="15"/>
  <c r="B38" i="15" s="1"/>
  <c r="B35" i="15"/>
  <c r="K34" i="15"/>
  <c r="AA28" i="15"/>
  <c r="Z28" i="15"/>
  <c r="Y28" i="15"/>
  <c r="X28" i="15"/>
  <c r="W28" i="15"/>
  <c r="V28" i="15"/>
  <c r="U28" i="15"/>
  <c r="T28" i="15"/>
  <c r="S28" i="15"/>
  <c r="R28" i="15"/>
  <c r="Q28" i="15"/>
  <c r="I28" i="15"/>
  <c r="H28" i="15"/>
  <c r="G28" i="15"/>
  <c r="F28" i="15"/>
  <c r="E28" i="15"/>
  <c r="D28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6" i="15"/>
  <c r="D15" i="15"/>
  <c r="D14" i="15"/>
  <c r="D13" i="15"/>
  <c r="D17" i="15" s="1"/>
  <c r="D95" i="3" l="1"/>
  <c r="C95" i="3"/>
  <c r="B95" i="3"/>
  <c r="G87" i="3"/>
  <c r="F87" i="3"/>
  <c r="E87" i="3"/>
  <c r="D87" i="3"/>
  <c r="C87" i="3"/>
  <c r="B87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T66" i="3"/>
  <c r="P66" i="3"/>
  <c r="O66" i="3"/>
  <c r="N66" i="3"/>
  <c r="I66" i="3"/>
  <c r="H66" i="3"/>
  <c r="G66" i="3"/>
  <c r="F66" i="3"/>
  <c r="E66" i="3"/>
  <c r="D66" i="3"/>
  <c r="C66" i="3"/>
  <c r="B66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F38" i="3"/>
  <c r="E38" i="3"/>
  <c r="D38" i="3"/>
  <c r="C38" i="3"/>
  <c r="B38" i="3"/>
  <c r="B37" i="3"/>
  <c r="B36" i="3"/>
  <c r="B35" i="3"/>
  <c r="K34" i="3"/>
  <c r="AA28" i="3"/>
  <c r="Z28" i="3"/>
  <c r="Y28" i="3"/>
  <c r="X28" i="3"/>
  <c r="W28" i="3"/>
  <c r="V28" i="3"/>
  <c r="U28" i="3"/>
  <c r="T28" i="3"/>
  <c r="S28" i="3"/>
  <c r="R28" i="3"/>
  <c r="Q28" i="3"/>
  <c r="I28" i="3"/>
  <c r="H28" i="3"/>
  <c r="G28" i="3"/>
  <c r="F28" i="3"/>
  <c r="E28" i="3"/>
  <c r="D2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6" i="3"/>
  <c r="D15" i="3"/>
  <c r="D14" i="3"/>
  <c r="D13" i="3"/>
  <c r="D17" i="3" s="1"/>
  <c r="D95" i="2" l="1"/>
  <c r="C95" i="2"/>
  <c r="B95" i="2"/>
  <c r="G87" i="2"/>
  <c r="F87" i="2"/>
  <c r="E87" i="2"/>
  <c r="D87" i="2"/>
  <c r="C87" i="2"/>
  <c r="B87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T66" i="2"/>
  <c r="P66" i="2"/>
  <c r="O66" i="2"/>
  <c r="N66" i="2"/>
  <c r="I66" i="2"/>
  <c r="H66" i="2"/>
  <c r="G66" i="2"/>
  <c r="F66" i="2"/>
  <c r="E66" i="2"/>
  <c r="D66" i="2"/>
  <c r="C66" i="2"/>
  <c r="B66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F38" i="2"/>
  <c r="E38" i="2"/>
  <c r="D38" i="2"/>
  <c r="C38" i="2"/>
  <c r="B38" i="2"/>
  <c r="B37" i="2"/>
  <c r="B36" i="2"/>
  <c r="B35" i="2"/>
  <c r="K34" i="2"/>
  <c r="AA28" i="2"/>
  <c r="Z28" i="2"/>
  <c r="Y28" i="2"/>
  <c r="X28" i="2"/>
  <c r="W28" i="2"/>
  <c r="V28" i="2"/>
  <c r="U28" i="2"/>
  <c r="T28" i="2"/>
  <c r="S28" i="2"/>
  <c r="R28" i="2"/>
  <c r="Q28" i="2"/>
  <c r="I28" i="2"/>
  <c r="H28" i="2"/>
  <c r="G28" i="2"/>
  <c r="F28" i="2"/>
  <c r="E28" i="2"/>
  <c r="D28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6" i="2"/>
  <c r="D15" i="2"/>
  <c r="D14" i="2"/>
  <c r="D13" i="2"/>
  <c r="D17" i="2" s="1"/>
  <c r="D95" i="1" l="1"/>
  <c r="C95" i="1"/>
  <c r="B95" i="1"/>
  <c r="G87" i="1"/>
  <c r="F87" i="1"/>
  <c r="E87" i="1"/>
  <c r="D87" i="1"/>
  <c r="C87" i="1"/>
  <c r="B87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66" i="1"/>
  <c r="P66" i="1"/>
  <c r="O66" i="1"/>
  <c r="N66" i="1"/>
  <c r="I66" i="1"/>
  <c r="H66" i="1"/>
  <c r="G66" i="1"/>
  <c r="F66" i="1"/>
  <c r="E66" i="1"/>
  <c r="D66" i="1"/>
  <c r="C66" i="1"/>
  <c r="B66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F38" i="1"/>
  <c r="E38" i="1"/>
  <c r="D38" i="1"/>
  <c r="C38" i="1"/>
  <c r="B37" i="1"/>
  <c r="B36" i="1"/>
  <c r="B35" i="1"/>
  <c r="K34" i="1"/>
  <c r="AA28" i="1"/>
  <c r="Z28" i="1"/>
  <c r="Y28" i="1"/>
  <c r="X28" i="1"/>
  <c r="W28" i="1"/>
  <c r="V28" i="1"/>
  <c r="U28" i="1"/>
  <c r="T28" i="1"/>
  <c r="S28" i="1"/>
  <c r="R28" i="1"/>
  <c r="Q28" i="1"/>
  <c r="I28" i="1"/>
  <c r="H28" i="1"/>
  <c r="G28" i="1"/>
  <c r="F28" i="1"/>
  <c r="E28" i="1"/>
  <c r="D2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6" i="1"/>
  <c r="D15" i="1"/>
  <c r="D14" i="1"/>
  <c r="D13" i="1"/>
  <c r="B38" i="1" l="1"/>
  <c r="D17" i="1"/>
</calcChain>
</file>

<file path=xl/sharedStrings.xml><?xml version="1.0" encoding="utf-8"?>
<sst xmlns="http://schemas.openxmlformats.org/spreadsheetml/2006/main" count="1662" uniqueCount="169">
  <si>
    <t>Oficina de Estadística e Informática RSAC</t>
  </si>
  <si>
    <t>Año:</t>
  </si>
  <si>
    <t>00</t>
  </si>
  <si>
    <t>REPORTE DE ACTIVIDADES DE LA DIRECCIÓN DE SALUD SEXUAL Y REPRODUCTIVA</t>
  </si>
  <si>
    <t>Periodo:</t>
  </si>
  <si>
    <t>Microred:</t>
  </si>
  <si>
    <t>Establec.:</t>
  </si>
  <si>
    <t>I. ATENCION PRENATAL REENFOCADA</t>
  </si>
  <si>
    <t>Grupo Etáreo</t>
  </si>
  <si>
    <t>GESTANTE</t>
  </si>
  <si>
    <t>PAPANICOLAU</t>
  </si>
  <si>
    <t>GESTANTE CON BATERIA COMPLETA</t>
  </si>
  <si>
    <t>VIOLENCIA BASADA EN GÉNERO</t>
  </si>
  <si>
    <t>ECOGRAFIA</t>
  </si>
  <si>
    <t>TAMIZAJE DE BACTERIURIA</t>
  </si>
  <si>
    <t>TAMIZAJE DE PROTENIURIA</t>
  </si>
  <si>
    <t>GESTANTE CON ATENCION PRENATAL REENFOCADA</t>
  </si>
  <si>
    <t>VACUNAS</t>
  </si>
  <si>
    <t>ATENCION ODONTOLOGICA</t>
  </si>
  <si>
    <t>ATENDIDA</t>
  </si>
  <si>
    <t>-----------</t>
  </si>
  <si>
    <t>1° BATERIA</t>
  </si>
  <si>
    <t>2° BATERIA</t>
  </si>
  <si>
    <t>TAMIZADA</t>
  </si>
  <si>
    <t>dTPA</t>
  </si>
  <si>
    <t>dT</t>
  </si>
  <si>
    <t>HvB</t>
  </si>
  <si>
    <t>INFLUENZA</t>
  </si>
  <si>
    <t>COVID</t>
  </si>
  <si>
    <t>TOTAL</t>
  </si>
  <si>
    <t>I TRIM</t>
  </si>
  <si>
    <t>II TRIM</t>
  </si>
  <si>
    <t>III TRIM</t>
  </si>
  <si>
    <t>ATENCIONES</t>
  </si>
  <si>
    <t>CONTROLADA</t>
  </si>
  <si>
    <t>TOMA DE MUESTRA</t>
  </si>
  <si>
    <t>POSITIVO</t>
  </si>
  <si>
    <t>NEGATIVO</t>
  </si>
  <si>
    <t>1° ECOGRAFIA</t>
  </si>
  <si>
    <t>2° ECOGRAFIA</t>
  </si>
  <si>
    <t>3° ECOGRAFIA</t>
  </si>
  <si>
    <t>N°</t>
  </si>
  <si>
    <t>PROTEGIDAS</t>
  </si>
  <si>
    <t>&lt;12 a.</t>
  </si>
  <si>
    <t>12 -17 a.</t>
  </si>
  <si>
    <t>18 -29 a.</t>
  </si>
  <si>
    <t>30 -59 a.</t>
  </si>
  <si>
    <t>Total</t>
  </si>
  <si>
    <t>II. ANEMIA</t>
  </si>
  <si>
    <t>EVALUACION DE BIENESTAR FETAL</t>
  </si>
  <si>
    <t>PSICOPROFILAXIS</t>
  </si>
  <si>
    <t>ESTIMULACIÓN PRENATAL</t>
  </si>
  <si>
    <t>PLAN DE PARTO</t>
  </si>
  <si>
    <t>ANEMIA</t>
  </si>
  <si>
    <t>MANEJO TERAPÉUTICO</t>
  </si>
  <si>
    <t>DOSAJE DE HEMOGLOBINA</t>
  </si>
  <si>
    <t>1° MONITOREO</t>
  </si>
  <si>
    <t>2° MONITOREO</t>
  </si>
  <si>
    <t>PREPARADA</t>
  </si>
  <si>
    <t>1° SESIÓN</t>
  </si>
  <si>
    <t>2° SESIÓN</t>
  </si>
  <si>
    <t>LEVE</t>
  </si>
  <si>
    <t>MODERADA</t>
  </si>
  <si>
    <t>SEVERA</t>
  </si>
  <si>
    <t>GESTANTE CON NIVEL ADECUADO DE Hb</t>
  </si>
  <si>
    <t>1° ENTREGA</t>
  </si>
  <si>
    <t>6° ENTREGA</t>
  </si>
  <si>
    <t>1° DOSAJE</t>
  </si>
  <si>
    <t>1° ENTREVISTA</t>
  </si>
  <si>
    <t>2° ENTREVISTA</t>
  </si>
  <si>
    <t>3° ENTREVISTA</t>
  </si>
  <si>
    <t>EFECTIVO</t>
  </si>
  <si>
    <t>III. ATENCION DEL PARTO</t>
  </si>
  <si>
    <t>ATENCION PARTO POR PERSONAL DE SALUD</t>
  </si>
  <si>
    <t/>
  </si>
  <si>
    <t>ATENCION PARTO EN DOMICILIO</t>
  </si>
  <si>
    <t>1° PRUEBA RAPIDA PARA VIH EN TRABJO DE PARTO</t>
  </si>
  <si>
    <t>¿QUIÉN ATIENDE EL PARTO?</t>
  </si>
  <si>
    <t>1° PRUEBA RAPIDA PARA VIH EN TRABJO DE PARTO REACTIVO</t>
  </si>
  <si>
    <t>¿Quién atiende el parto?</t>
  </si>
  <si>
    <t>PARTO INSTITUCIONAL</t>
  </si>
  <si>
    <t>PARTO VERTICAL</t>
  </si>
  <si>
    <t>PARTERA</t>
  </si>
  <si>
    <t>ACS</t>
  </si>
  <si>
    <t>FAMILIAR</t>
  </si>
  <si>
    <t>OTROS</t>
  </si>
  <si>
    <t>N° DE PARTOS</t>
  </si>
  <si>
    <t>TOTAL DE RN VIVOS</t>
  </si>
  <si>
    <t>TOTAL DE RN MUERTOS</t>
  </si>
  <si>
    <t>IV. ATENCIÓN DE LA GESTANTE CON COMPLICACIONES</t>
  </si>
  <si>
    <t>V. MORBILIDAD DEL RN</t>
  </si>
  <si>
    <t>Complicaciones</t>
  </si>
  <si>
    <t>Causas de Morbilidad</t>
  </si>
  <si>
    <t>Amenaza de parto prematuro</t>
  </si>
  <si>
    <t>Bajo Peso</t>
  </si>
  <si>
    <t>Hemorragias de la 1º mitad del embarazo sin laparotomía</t>
  </si>
  <si>
    <t>Prematuro</t>
  </si>
  <si>
    <t>Hemorragia de la 2º mitad del embarazo</t>
  </si>
  <si>
    <t>Hipoxia</t>
  </si>
  <si>
    <t>Hiperémesis gravídica</t>
  </si>
  <si>
    <t>Síndrome de Distrés Respiratorio</t>
  </si>
  <si>
    <t>Infección del tracto urinario en el embarazo</t>
  </si>
  <si>
    <t>Sepsis Neonatal</t>
  </si>
  <si>
    <t>Ruptura prematura de membranas y otras relacionadas</t>
  </si>
  <si>
    <t>Sífilis Congénita</t>
  </si>
  <si>
    <t>Hemorragias de la 1º mitad del embarazo con laparotomía</t>
  </si>
  <si>
    <t>RN - VIH Expuesto</t>
  </si>
  <si>
    <t>Trastorno hipertensivos en el Embarazo</t>
  </si>
  <si>
    <t>Trastornos metabólicos del embarazo</t>
  </si>
  <si>
    <t>Otras enfermedades del embarazo</t>
  </si>
  <si>
    <t>Sepsis</t>
  </si>
  <si>
    <t>TBC</t>
  </si>
  <si>
    <t>Retención de Placentaria</t>
  </si>
  <si>
    <t>Ruptura prematura de las membranas</t>
  </si>
  <si>
    <t>Desprendimiento Prematuro de la Placenta</t>
  </si>
  <si>
    <t>VI. ADMINISTRACIÓN CON MICRONUTRIENTES</t>
  </si>
  <si>
    <t>VII. ATENCIÓN DE PUERPERIO</t>
  </si>
  <si>
    <t>VIII. VISITA DOMICILIARIA</t>
  </si>
  <si>
    <t>SUPLEM. CON SULFATO FERROSO</t>
  </si>
  <si>
    <t>SUPLEM. CON ÁCIDO FÓLICO</t>
  </si>
  <si>
    <t>SUPLEM. CALCIO</t>
  </si>
  <si>
    <t>VITAMINA A</t>
  </si>
  <si>
    <t>Atendida</t>
  </si>
  <si>
    <t>Controlada</t>
  </si>
  <si>
    <t>Complicada</t>
  </si>
  <si>
    <t>A Gestante</t>
  </si>
  <si>
    <t>SUPLEMENTADA</t>
  </si>
  <si>
    <t>---------</t>
  </si>
  <si>
    <t>A Puérpera</t>
  </si>
  <si>
    <t>PUÉRPERA</t>
  </si>
  <si>
    <t>1°</t>
  </si>
  <si>
    <t>2°</t>
  </si>
  <si>
    <t>ATENDIDA 1° DOSIS</t>
  </si>
  <si>
    <t>SUPLEMENTADA 5° DOSIS</t>
  </si>
  <si>
    <t>REFERENCIAS</t>
  </si>
  <si>
    <t>REFCON FONP</t>
  </si>
  <si>
    <t>REFCON  FONB</t>
  </si>
  <si>
    <t>IX. TRANSMISIÓN VERTICAL</t>
  </si>
  <si>
    <t>GESTANTES</t>
  </si>
  <si>
    <t>PRUEBAS DUALES</t>
  </si>
  <si>
    <t>HEPATITIS</t>
  </si>
  <si>
    <t>VIH/SIDA</t>
  </si>
  <si>
    <t>SIFILIS</t>
  </si>
  <si>
    <t>1° TAMIZAJE</t>
  </si>
  <si>
    <t>2° TAMIZAJE</t>
  </si>
  <si>
    <t>1° TAMIZAJE CON PRUEBA RAPIDA</t>
  </si>
  <si>
    <t>2° TAMIZAJE CON PRUEBA RAPIDA</t>
  </si>
  <si>
    <t>REACTIVO</t>
  </si>
  <si>
    <t>PUERPERAS INMEDIATAS</t>
  </si>
  <si>
    <t>PR / PARA VIH</t>
  </si>
  <si>
    <t>REACTIVO PARA VIH</t>
  </si>
  <si>
    <t>PRUEBA RAPIDA</t>
  </si>
  <si>
    <t>TAMIZAJE RPR</t>
  </si>
  <si>
    <t>RPR REACTIVO</t>
  </si>
  <si>
    <t>LACTANCIA MATERNA</t>
  </si>
  <si>
    <t>PUERPERIO INMEDIATO</t>
  </si>
  <si>
    <t>ATENCION A PUERPERA</t>
  </si>
  <si>
    <t xml:space="preserve"> 01/01/2024</t>
  </si>
  <si>
    <t xml:space="preserve"> 31/01/2024</t>
  </si>
  <si>
    <t>CIUDAD BLANCA</t>
  </si>
  <si>
    <t>Todos</t>
  </si>
  <si>
    <t xml:space="preserve"> 01/02/2024</t>
  </si>
  <si>
    <t xml:space="preserve"> 29/02/2024</t>
  </si>
  <si>
    <t xml:space="preserve"> 01/03/2024</t>
  </si>
  <si>
    <t xml:space="preserve"> 31/03/2024</t>
  </si>
  <si>
    <t xml:space="preserve"> 01/04/2024</t>
  </si>
  <si>
    <t xml:space="preserve"> 30/04/2024</t>
  </si>
  <si>
    <t xml:space="preserve"> 01/05/2024</t>
  </si>
  <si>
    <t xml:space="preserve">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</si>
</sst>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Calibri"/>
      <charset val="1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FFFF"/>
      <name val="Tahoma"/>
      <family val="2"/>
    </font>
    <font>
      <sz val="9"/>
      <color rgb="FFFFFFFF"/>
      <name val="Tahoma"/>
      <family val="2"/>
    </font>
    <font>
      <sz val="8"/>
      <color rgb="FFFFFFFF"/>
      <name val="Tahoma"/>
      <family val="2"/>
    </font>
    <font>
      <sz val="10"/>
      <color rgb="FF000000"/>
      <name val="Microsoft Sans Serif"/>
      <family val="2"/>
    </font>
    <font>
      <b/>
      <sz val="10"/>
      <color rgb="FF000000"/>
      <name val="Tahoma"/>
      <family val="2"/>
    </font>
    <font>
      <b/>
      <sz val="10"/>
      <color rgb="FF000000"/>
      <name val="Microsoft Sans Serif"/>
      <family val="2"/>
    </font>
    <font>
      <sz val="10"/>
      <color rgb="FFFFFFFF"/>
      <name val="Arial"/>
      <family val="2"/>
    </font>
    <font>
      <sz val="11"/>
      <color rgb="FFFFFFFF"/>
      <name val="Tahoma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FFFF"/>
      <name val="Tahoma"/>
      <family val="2"/>
    </font>
    <font>
      <sz val="9"/>
      <color rgb="FFFFFFFF"/>
      <name val="Tahoma"/>
      <family val="2"/>
    </font>
    <font>
      <sz val="8"/>
      <color rgb="FFFFFFFF"/>
      <name val="Tahoma"/>
      <family val="2"/>
    </font>
    <font>
      <sz val="10"/>
      <color rgb="FF000000"/>
      <name val="Microsoft Sans Serif"/>
      <family val="2"/>
    </font>
    <font>
      <b/>
      <sz val="10"/>
      <color rgb="FF000000"/>
      <name val="Tahoma"/>
      <family val="2"/>
    </font>
    <font>
      <b/>
      <sz val="10"/>
      <color rgb="FF000000"/>
      <name val="Microsoft Sans Serif"/>
      <family val="2"/>
    </font>
    <font>
      <sz val="10"/>
      <color rgb="FFFFFFFF"/>
      <name val="Arial"/>
      <family val="2"/>
    </font>
    <font>
      <sz val="11"/>
      <color rgb="FFFFFFFF"/>
      <name val="Tahoma"/>
      <family val="2"/>
    </font>
    <font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A70022"/>
        <bgColor rgb="FFA70022"/>
      </patternFill>
    </fill>
    <fill>
      <patternFill patternType="solid">
        <fgColor rgb="FFD9D9D9"/>
        <bgColor rgb="FFD9D9D9"/>
      </patternFill>
    </fill>
    <fill>
      <patternFill patternType="solid">
        <fgColor rgb="FFFFEBEF"/>
        <bgColor rgb="FFFFEBEF"/>
      </patternFill>
    </fill>
    <fill>
      <patternFill patternType="solid">
        <fgColor rgb="FF4F891E"/>
        <bgColor rgb="FF4F891E"/>
      </patternFill>
    </fill>
    <fill>
      <patternFill patternType="solid">
        <fgColor rgb="FFE2EDE2"/>
        <bgColor rgb="FFE2EDE2"/>
      </patternFill>
    </fill>
    <fill>
      <patternFill patternType="solid">
        <fgColor rgb="FFB94A4A"/>
        <bgColor rgb="FFB94A4A"/>
      </patternFill>
    </fill>
    <fill>
      <patternFill patternType="solid">
        <fgColor rgb="FFF5E3E3"/>
        <bgColor rgb="FFF5E3E3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auto="1"/>
      </bottom>
      <diagonal/>
    </border>
    <border>
      <left/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rgb="FFFFFFFF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/>
    </xf>
    <xf numFmtId="49" fontId="5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0" fillId="2" borderId="14" xfId="0" applyNumberFormat="1" applyFont="1" applyFill="1" applyBorder="1" applyAlignment="1" applyProtection="1">
      <alignment vertical="center" wrapText="1"/>
    </xf>
    <xf numFmtId="0" fontId="10" fillId="2" borderId="18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 applyProtection="1">
      <alignment vertical="top" wrapText="1"/>
    </xf>
    <xf numFmtId="0" fontId="10" fillId="2" borderId="22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vertical="top" wrapText="1"/>
    </xf>
    <xf numFmtId="0" fontId="11" fillId="0" borderId="7" xfId="0" applyNumberFormat="1" applyFont="1" applyFill="1" applyBorder="1" applyAlignment="1" applyProtection="1">
      <alignment vertical="top" wrapText="1"/>
    </xf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3" fillId="4" borderId="7" xfId="0" applyNumberFormat="1" applyFont="1" applyFill="1" applyBorder="1" applyAlignment="1" applyProtection="1">
      <alignment vertical="top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vertical="top" wrapText="1"/>
    </xf>
    <xf numFmtId="0" fontId="13" fillId="3" borderId="7" xfId="0" applyNumberFormat="1" applyFont="1" applyFill="1" applyBorder="1" applyAlignment="1" applyProtection="1">
      <alignment vertical="center" wrapText="1"/>
    </xf>
    <xf numFmtId="0" fontId="11" fillId="0" borderId="7" xfId="0" applyNumberFormat="1" applyFont="1" applyFill="1" applyBorder="1" applyAlignment="1" applyProtection="1">
      <alignment vertical="center" wrapText="1"/>
    </xf>
    <xf numFmtId="0" fontId="7" fillId="3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8" fillId="2" borderId="12" xfId="0" applyNumberFormat="1" applyFont="1" applyFill="1" applyBorder="1" applyAlignment="1" applyProtection="1">
      <alignment vertical="top" wrapText="1"/>
    </xf>
    <xf numFmtId="0" fontId="13" fillId="4" borderId="7" xfId="0" applyNumberFormat="1" applyFont="1" applyFill="1" applyBorder="1" applyAlignment="1" applyProtection="1">
      <alignment vertical="center" wrapText="1"/>
    </xf>
    <xf numFmtId="0" fontId="8" fillId="5" borderId="18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/>
    </xf>
    <xf numFmtId="0" fontId="12" fillId="4" borderId="7" xfId="0" applyNumberFormat="1" applyFont="1" applyFill="1" applyBorder="1" applyAlignment="1" applyProtection="1">
      <alignment vertical="center" wrapText="1"/>
    </xf>
    <xf numFmtId="0" fontId="13" fillId="4" borderId="7" xfId="0" applyNumberFormat="1" applyFont="1" applyFill="1" applyBorder="1" applyAlignment="1" applyProtection="1">
      <alignment horizontal="center" vertical="center" wrapText="1"/>
    </xf>
    <xf numFmtId="0" fontId="9" fillId="2" borderId="37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2" fillId="4" borderId="2" xfId="0" applyNumberFormat="1" applyFont="1" applyFill="1" applyBorder="1" applyAlignment="1" applyProtection="1">
      <alignment vertical="top" wrapText="1"/>
    </xf>
    <xf numFmtId="0" fontId="13" fillId="4" borderId="38" xfId="0" applyNumberFormat="1" applyFont="1" applyFill="1" applyBorder="1" applyAlignment="1" applyProtection="1">
      <alignment horizontal="right" vertical="center" wrapText="1"/>
    </xf>
    <xf numFmtId="0" fontId="12" fillId="4" borderId="39" xfId="0" applyNumberFormat="1" applyFont="1" applyFill="1" applyBorder="1" applyAlignment="1" applyProtection="1">
      <alignment vertical="top" wrapText="1"/>
    </xf>
    <xf numFmtId="0" fontId="13" fillId="4" borderId="0" xfId="0" applyNumberFormat="1" applyFont="1" applyFill="1" applyBorder="1" applyAlignment="1" applyProtection="1">
      <alignment horizontal="right" vertical="center" wrapText="1"/>
    </xf>
    <xf numFmtId="0" fontId="13" fillId="4" borderId="2" xfId="0" applyNumberFormat="1" applyFont="1" applyFill="1" applyBorder="1" applyAlignment="1" applyProtection="1">
      <alignment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8" fillId="2" borderId="40" xfId="0" applyNumberFormat="1" applyFont="1" applyFill="1" applyBorder="1" applyAlignment="1" applyProtection="1">
      <alignment vertical="top" wrapText="1"/>
    </xf>
    <xf numFmtId="0" fontId="11" fillId="0" borderId="4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2" borderId="42" xfId="0" applyNumberFormat="1" applyFont="1" applyFill="1" applyBorder="1" applyAlignment="1" applyProtection="1">
      <alignment vertical="top" wrapText="1"/>
    </xf>
    <xf numFmtId="0" fontId="13" fillId="4" borderId="41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1" fillId="2" borderId="19" xfId="0" applyNumberFormat="1" applyFont="1" applyFill="1" applyBorder="1" applyAlignment="1" applyProtection="1">
      <alignment vertical="top" wrapText="1"/>
    </xf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7" fillId="0" borderId="7" xfId="0" applyNumberFormat="1" applyFont="1" applyFill="1" applyBorder="1" applyAlignment="1" applyProtection="1">
      <alignment horizontal="left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/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 wrapText="1"/>
    </xf>
    <xf numFmtId="0" fontId="19" fillId="0" borderId="1" xfId="0" applyNumberFormat="1" applyFont="1" applyFill="1" applyBorder="1" applyAlignment="1" applyProtection="1">
      <alignment vertical="center"/>
    </xf>
    <xf numFmtId="0" fontId="20" fillId="0" borderId="2" xfId="0" applyNumberFormat="1" applyFont="1" applyFill="1" applyBorder="1" applyAlignment="1" applyProtection="1">
      <alignment horizontal="left"/>
    </xf>
    <xf numFmtId="49" fontId="21" fillId="0" borderId="3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vertical="center" wrapText="1"/>
    </xf>
    <xf numFmtId="49" fontId="20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49" fontId="20" fillId="0" borderId="6" xfId="0" applyNumberFormat="1" applyFont="1" applyFill="1" applyBorder="1" applyAlignment="1" applyProtection="1">
      <alignment horizontal="left" vertical="center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/>
    <xf numFmtId="0" fontId="24" fillId="2" borderId="9" xfId="0" applyNumberFormat="1" applyFont="1" applyFill="1" applyBorder="1" applyAlignment="1" applyProtection="1">
      <alignment horizontal="center" vertical="center" wrapText="1"/>
    </xf>
    <xf numFmtId="0" fontId="26" fillId="2" borderId="14" xfId="0" applyNumberFormat="1" applyFont="1" applyFill="1" applyBorder="1" applyAlignment="1" applyProtection="1">
      <alignment vertical="center" wrapText="1"/>
    </xf>
    <xf numFmtId="0" fontId="26" fillId="2" borderId="18" xfId="0" applyNumberFormat="1" applyFont="1" applyFill="1" applyBorder="1" applyAlignment="1" applyProtection="1">
      <alignment horizontal="center" vertical="center" wrapText="1"/>
    </xf>
    <xf numFmtId="0" fontId="25" fillId="2" borderId="9" xfId="0" applyNumberFormat="1" applyFont="1" applyFill="1" applyBorder="1" applyAlignment="1" applyProtection="1">
      <alignment horizontal="center" vertical="center" wrapText="1"/>
    </xf>
    <xf numFmtId="0" fontId="26" fillId="2" borderId="22" xfId="0" applyNumberFormat="1" applyFont="1" applyFill="1" applyBorder="1" applyAlignment="1" applyProtection="1">
      <alignment horizontal="center" vertical="center" wrapText="1"/>
    </xf>
    <xf numFmtId="0" fontId="17" fillId="3" borderId="7" xfId="0" applyNumberFormat="1" applyFont="1" applyFill="1" applyBorder="1" applyAlignment="1" applyProtection="1">
      <alignment vertical="top" wrapText="1"/>
    </xf>
    <xf numFmtId="0" fontId="27" fillId="0" borderId="7" xfId="0" applyNumberFormat="1" applyFont="1" applyFill="1" applyBorder="1" applyAlignment="1" applyProtection="1">
      <alignment vertical="top" wrapText="1"/>
    </xf>
    <xf numFmtId="0" fontId="29" fillId="4" borderId="7" xfId="0" applyNumberFormat="1" applyFont="1" applyFill="1" applyBorder="1" applyAlignment="1" applyProtection="1">
      <alignment vertical="top" wrapText="1"/>
    </xf>
    <xf numFmtId="0" fontId="17" fillId="0" borderId="7" xfId="0" applyNumberFormat="1" applyFont="1" applyFill="1" applyBorder="1" applyAlignment="1" applyProtection="1">
      <alignment vertical="top" wrapText="1"/>
    </xf>
    <xf numFmtId="0" fontId="17" fillId="0" borderId="13" xfId="0" applyNumberFormat="1" applyFont="1" applyFill="1" applyBorder="1" applyAlignment="1" applyProtection="1">
      <alignment vertical="top" wrapText="1"/>
    </xf>
    <xf numFmtId="0" fontId="17" fillId="0" borderId="15" xfId="0" applyNumberFormat="1" applyFont="1" applyFill="1" applyBorder="1" applyAlignment="1" applyProtection="1">
      <alignment vertical="top" wrapText="1"/>
    </xf>
    <xf numFmtId="0" fontId="25" fillId="2" borderId="18" xfId="0" applyNumberFormat="1" applyFont="1" applyFill="1" applyBorder="1" applyAlignment="1" applyProtection="1">
      <alignment horizontal="center" vertical="center" wrapText="1"/>
    </xf>
    <xf numFmtId="0" fontId="24" fillId="2" borderId="18" xfId="0" applyNumberFormat="1" applyFont="1" applyFill="1" applyBorder="1" applyAlignment="1" applyProtection="1">
      <alignment horizontal="center" vertical="center" wrapText="1"/>
    </xf>
    <xf numFmtId="0" fontId="24" fillId="2" borderId="14" xfId="0" applyNumberFormat="1" applyFont="1" applyFill="1" applyBorder="1" applyAlignment="1" applyProtection="1">
      <alignment vertical="top" wrapText="1"/>
    </xf>
    <xf numFmtId="0" fontId="29" fillId="3" borderId="7" xfId="0" applyNumberFormat="1" applyFont="1" applyFill="1" applyBorder="1" applyAlignment="1" applyProtection="1">
      <alignment vertical="center" wrapText="1"/>
    </xf>
    <xf numFmtId="0" fontId="27" fillId="0" borderId="7" xfId="0" applyNumberFormat="1" applyFont="1" applyFill="1" applyBorder="1" applyAlignment="1" applyProtection="1">
      <alignment vertical="center" wrapText="1"/>
    </xf>
    <xf numFmtId="0" fontId="23" fillId="3" borderId="7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24" fillId="2" borderId="12" xfId="0" applyNumberFormat="1" applyFont="1" applyFill="1" applyBorder="1" applyAlignment="1" applyProtection="1">
      <alignment vertical="top" wrapText="1"/>
    </xf>
    <xf numFmtId="0" fontId="28" fillId="4" borderId="7" xfId="0" applyNumberFormat="1" applyFont="1" applyFill="1" applyBorder="1" applyAlignment="1" applyProtection="1">
      <alignment vertical="top" wrapText="1"/>
    </xf>
    <xf numFmtId="0" fontId="29" fillId="4" borderId="7" xfId="0" applyNumberFormat="1" applyFont="1" applyFill="1" applyBorder="1" applyAlignment="1" applyProtection="1">
      <alignment vertical="center" wrapText="1"/>
    </xf>
    <xf numFmtId="0" fontId="24" fillId="5" borderId="18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left"/>
    </xf>
    <xf numFmtId="0" fontId="28" fillId="4" borderId="7" xfId="0" applyNumberFormat="1" applyFont="1" applyFill="1" applyBorder="1" applyAlignment="1" applyProtection="1">
      <alignment vertical="center" wrapText="1"/>
    </xf>
    <xf numFmtId="0" fontId="29" fillId="4" borderId="7" xfId="0" applyNumberFormat="1" applyFont="1" applyFill="1" applyBorder="1" applyAlignment="1" applyProtection="1">
      <alignment horizontal="center" vertical="center" wrapText="1"/>
    </xf>
    <xf numFmtId="0" fontId="17" fillId="2" borderId="19" xfId="0" applyNumberFormat="1" applyFont="1" applyFill="1" applyBorder="1" applyAlignment="1" applyProtection="1">
      <alignment vertical="top" wrapText="1"/>
    </xf>
    <xf numFmtId="0" fontId="25" fillId="2" borderId="37" xfId="0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right" vertical="center" wrapText="1"/>
    </xf>
    <xf numFmtId="0" fontId="27" fillId="0" borderId="2" xfId="0" applyNumberFormat="1" applyFont="1" applyFill="1" applyBorder="1" applyAlignment="1" applyProtection="1">
      <alignment vertical="center" wrapText="1"/>
    </xf>
    <xf numFmtId="0" fontId="28" fillId="4" borderId="2" xfId="0" applyNumberFormat="1" applyFont="1" applyFill="1" applyBorder="1" applyAlignment="1" applyProtection="1">
      <alignment vertical="top" wrapText="1"/>
    </xf>
    <xf numFmtId="0" fontId="29" fillId="4" borderId="38" xfId="0" applyNumberFormat="1" applyFont="1" applyFill="1" applyBorder="1" applyAlignment="1" applyProtection="1">
      <alignment horizontal="right" vertical="center" wrapText="1"/>
    </xf>
    <xf numFmtId="0" fontId="28" fillId="4" borderId="39" xfId="0" applyNumberFormat="1" applyFont="1" applyFill="1" applyBorder="1" applyAlignment="1" applyProtection="1">
      <alignment vertical="top" wrapText="1"/>
    </xf>
    <xf numFmtId="0" fontId="29" fillId="4" borderId="0" xfId="0" applyNumberFormat="1" applyFont="1" applyFill="1" applyBorder="1" applyAlignment="1" applyProtection="1">
      <alignment horizontal="right" vertical="center" wrapText="1"/>
    </xf>
    <xf numFmtId="0" fontId="29" fillId="4" borderId="2" xfId="0" applyNumberFormat="1" applyFont="1" applyFill="1" applyBorder="1" applyAlignment="1" applyProtection="1">
      <alignment vertical="center" wrapText="1"/>
    </xf>
    <xf numFmtId="0" fontId="24" fillId="0" borderId="20" xfId="0" applyNumberFormat="1" applyFont="1" applyFill="1" applyBorder="1" applyAlignment="1" applyProtection="1">
      <alignment horizontal="center" vertical="center" wrapText="1"/>
    </xf>
    <xf numFmtId="0" fontId="25" fillId="2" borderId="14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24" fillId="2" borderId="40" xfId="0" applyNumberFormat="1" applyFont="1" applyFill="1" applyBorder="1" applyAlignment="1" applyProtection="1">
      <alignment vertical="top" wrapText="1"/>
    </xf>
    <xf numFmtId="0" fontId="27" fillId="0" borderId="41" xfId="0" applyNumberFormat="1" applyFont="1" applyFill="1" applyBorder="1" applyAlignment="1" applyProtection="1">
      <alignment vertic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24" fillId="2" borderId="42" xfId="0" applyNumberFormat="1" applyFont="1" applyFill="1" applyBorder="1" applyAlignment="1" applyProtection="1">
      <alignment vertical="top" wrapText="1"/>
    </xf>
    <xf numFmtId="0" fontId="29" fillId="4" borderId="41" xfId="0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vertical="center" wrapText="1"/>
    </xf>
    <xf numFmtId="0" fontId="7" fillId="0" borderId="7" xfId="0" applyNumberFormat="1" applyFont="1" applyFill="1" applyBorder="1" applyAlignment="1" applyProtection="1">
      <alignment horizontal="left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1" fillId="2" borderId="19" xfId="0" applyNumberFormat="1" applyFont="1" applyFill="1" applyBorder="1" applyAlignment="1" applyProtection="1">
      <alignment vertical="top" wrapText="1"/>
    </xf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15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top" wrapText="1"/>
    </xf>
    <xf numFmtId="0" fontId="8" fillId="5" borderId="13" xfId="0" applyNumberFormat="1" applyFont="1" applyFill="1" applyBorder="1" applyAlignment="1" applyProtection="1">
      <alignment horizontal="center" vertical="top" wrapText="1"/>
    </xf>
    <xf numFmtId="0" fontId="8" fillId="5" borderId="23" xfId="0" applyNumberFormat="1" applyFont="1" applyFill="1" applyBorder="1" applyAlignment="1" applyProtection="1">
      <alignment horizontal="center" vertical="top" wrapText="1"/>
    </xf>
    <xf numFmtId="0" fontId="7" fillId="7" borderId="0" xfId="0" applyNumberFormat="1" applyFont="1" applyFill="1" applyBorder="1" applyAlignment="1" applyProtection="1">
      <alignment horizontal="left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1" fillId="2" borderId="16" xfId="0" applyNumberFormat="1" applyFont="1" applyFill="1" applyBorder="1" applyAlignment="1" applyProtection="1">
      <alignment vertical="top" wrapText="1"/>
    </xf>
    <xf numFmtId="0" fontId="8" fillId="2" borderId="12" xfId="0" applyNumberFormat="1" applyFont="1" applyFill="1" applyBorder="1" applyAlignment="1" applyProtection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top" wrapText="1"/>
    </xf>
    <xf numFmtId="0" fontId="1" fillId="2" borderId="19" xfId="0" applyNumberFormat="1" applyFont="1" applyFill="1" applyBorder="1" applyAlignment="1" applyProtection="1">
      <alignment vertical="top" wrapText="1"/>
    </xf>
    <xf numFmtId="0" fontId="1" fillId="0" borderId="20" xfId="0" applyNumberFormat="1" applyFont="1" applyFill="1" applyBorder="1" applyAlignment="1" applyProtection="1">
      <alignment vertical="top" wrapText="1"/>
    </xf>
    <xf numFmtId="49" fontId="4" fillId="0" borderId="8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0" fontId="1" fillId="0" borderId="11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vertical="top" wrapText="1"/>
    </xf>
    <xf numFmtId="0" fontId="1" fillId="0" borderId="21" xfId="0" applyNumberFormat="1" applyFont="1" applyFill="1" applyBorder="1" applyAlignment="1" applyProtection="1">
      <alignment vertical="top" wrapText="1"/>
    </xf>
    <xf numFmtId="0" fontId="12" fillId="4" borderId="7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8" fillId="2" borderId="18" xfId="0" applyNumberFormat="1" applyFont="1" applyFill="1" applyBorder="1" applyAlignment="1" applyProtection="1">
      <alignment vertical="top" wrapText="1"/>
    </xf>
    <xf numFmtId="0" fontId="8" fillId="2" borderId="9" xfId="0" applyNumberFormat="1" applyFont="1" applyFill="1" applyBorder="1" applyAlignment="1" applyProtection="1">
      <alignment vertical="top" wrapText="1"/>
    </xf>
    <xf numFmtId="0" fontId="16" fillId="6" borderId="31" xfId="0" applyNumberFormat="1" applyFont="1" applyFill="1" applyBorder="1" applyAlignment="1" applyProtection="1">
      <alignment horizontal="left" vertical="center" wrapText="1"/>
    </xf>
    <xf numFmtId="0" fontId="16" fillId="6" borderId="32" xfId="0" applyNumberFormat="1" applyFont="1" applyFill="1" applyBorder="1" applyAlignment="1" applyProtection="1">
      <alignment horizontal="left" vertical="center" wrapText="1"/>
    </xf>
    <xf numFmtId="0" fontId="16" fillId="6" borderId="33" xfId="0" applyNumberFormat="1" applyFont="1" applyFill="1" applyBorder="1" applyAlignment="1" applyProtection="1">
      <alignment horizontal="left" vertical="center" wrapText="1"/>
    </xf>
    <xf numFmtId="0" fontId="16" fillId="6" borderId="14" xfId="0" applyNumberFormat="1" applyFont="1" applyFill="1" applyBorder="1" applyAlignment="1" applyProtection="1">
      <alignment horizontal="left" vertical="top" wrapText="1"/>
    </xf>
    <xf numFmtId="0" fontId="16" fillId="6" borderId="13" xfId="0" applyNumberFormat="1" applyFont="1" applyFill="1" applyBorder="1" applyAlignment="1" applyProtection="1">
      <alignment horizontal="left" vertical="top" wrapText="1"/>
    </xf>
    <xf numFmtId="0" fontId="8" fillId="5" borderId="14" xfId="0" applyNumberFormat="1" applyFont="1" applyFill="1" applyBorder="1" applyAlignment="1" applyProtection="1">
      <alignment horizontal="center" vertical="center" wrapText="1"/>
    </xf>
    <xf numFmtId="0" fontId="8" fillId="5" borderId="13" xfId="0" applyNumberFormat="1" applyFont="1" applyFill="1" applyBorder="1" applyAlignment="1" applyProtection="1">
      <alignment horizontal="center" vertical="center" wrapText="1"/>
    </xf>
    <xf numFmtId="0" fontId="8" fillId="5" borderId="16" xfId="0" applyNumberFormat="1" applyFont="1" applyFill="1" applyBorder="1" applyAlignment="1" applyProtection="1">
      <alignment horizontal="center" vertical="center" wrapText="1"/>
    </xf>
    <xf numFmtId="0" fontId="8" fillId="5" borderId="0" xfId="0" applyNumberFormat="1" applyFont="1" applyFill="1" applyBorder="1" applyAlignment="1" applyProtection="1">
      <alignment horizontal="center" vertical="center" wrapText="1"/>
    </xf>
    <xf numFmtId="0" fontId="8" fillId="5" borderId="17" xfId="0" applyNumberFormat="1" applyFont="1" applyFill="1" applyBorder="1" applyAlignment="1" applyProtection="1">
      <alignment horizontal="center" vertical="center" wrapText="1"/>
    </xf>
    <xf numFmtId="0" fontId="16" fillId="6" borderId="26" xfId="0" applyNumberFormat="1" applyFont="1" applyFill="1" applyBorder="1" applyAlignment="1" applyProtection="1">
      <alignment horizontal="left" vertical="center" wrapText="1"/>
    </xf>
    <xf numFmtId="0" fontId="16" fillId="6" borderId="27" xfId="0" applyNumberFormat="1" applyFont="1" applyFill="1" applyBorder="1" applyAlignment="1" applyProtection="1">
      <alignment horizontal="left" vertical="center" wrapText="1"/>
    </xf>
    <xf numFmtId="0" fontId="16" fillId="6" borderId="28" xfId="0" applyNumberFormat="1" applyFont="1" applyFill="1" applyBorder="1" applyAlignment="1" applyProtection="1">
      <alignment horizontal="left" vertical="center" wrapText="1"/>
    </xf>
    <xf numFmtId="0" fontId="9" fillId="2" borderId="25" xfId="0" applyNumberFormat="1" applyFont="1" applyFill="1" applyBorder="1" applyAlignment="1" applyProtection="1">
      <alignment horizontal="center" vertical="center" wrapText="1"/>
    </xf>
    <xf numFmtId="0" fontId="16" fillId="6" borderId="29" xfId="0" applyNumberFormat="1" applyFont="1" applyFill="1" applyBorder="1" applyAlignment="1" applyProtection="1">
      <alignment horizontal="left" vertical="center" wrapText="1"/>
    </xf>
    <xf numFmtId="0" fontId="16" fillId="6" borderId="0" xfId="0" applyNumberFormat="1" applyFont="1" applyFill="1" applyBorder="1" applyAlignment="1" applyProtection="1">
      <alignment horizontal="left" vertical="center" wrapText="1"/>
    </xf>
    <xf numFmtId="0" fontId="16" fillId="6" borderId="30" xfId="0" applyNumberFormat="1" applyFont="1" applyFill="1" applyBorder="1" applyAlignment="1" applyProtection="1">
      <alignment horizontal="left" vertical="center" wrapText="1"/>
    </xf>
    <xf numFmtId="0" fontId="8" fillId="2" borderId="30" xfId="0" applyNumberFormat="1" applyFont="1" applyFill="1" applyBorder="1" applyAlignment="1" applyProtection="1">
      <alignment horizontal="center" vertical="center" wrapText="1"/>
    </xf>
    <xf numFmtId="0" fontId="8" fillId="2" borderId="34" xfId="0" applyNumberFormat="1" applyFont="1" applyFill="1" applyBorder="1" applyAlignment="1" applyProtection="1">
      <alignment horizontal="center" vertical="center" wrapText="1"/>
    </xf>
    <xf numFmtId="0" fontId="8" fillId="2" borderId="35" xfId="0" applyNumberFormat="1" applyFont="1" applyFill="1" applyBorder="1" applyAlignment="1" applyProtection="1">
      <alignment horizontal="center" vertical="center" wrapText="1"/>
    </xf>
    <xf numFmtId="0" fontId="8" fillId="2" borderId="36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9" fillId="2" borderId="24" xfId="0" applyNumberFormat="1" applyFont="1" applyFill="1" applyBorder="1" applyAlignment="1" applyProtection="1">
      <alignment horizontal="center" vertical="center" wrapText="1"/>
    </xf>
    <xf numFmtId="0" fontId="8" fillId="2" borderId="25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/>
    </xf>
    <xf numFmtId="0" fontId="7" fillId="8" borderId="7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14" fillId="2" borderId="18" xfId="0" applyNumberFormat="1" applyFont="1" applyFill="1" applyBorder="1" applyAlignment="1" applyProtection="1">
      <alignment vertical="top" wrapText="1"/>
    </xf>
    <xf numFmtId="0" fontId="14" fillId="2" borderId="24" xfId="0" applyNumberFormat="1" applyFont="1" applyFill="1" applyBorder="1" applyAlignment="1" applyProtection="1">
      <alignment vertical="top" wrapText="1"/>
    </xf>
    <xf numFmtId="0" fontId="14" fillId="2" borderId="25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horizontal="center"/>
    </xf>
    <xf numFmtId="49" fontId="20" fillId="0" borderId="8" xfId="0" applyNumberFormat="1" applyFont="1" applyFill="1" applyBorder="1" applyAlignment="1" applyProtection="1">
      <alignment horizontal="left" vertical="center"/>
    </xf>
    <xf numFmtId="49" fontId="20" fillId="0" borderId="7" xfId="0" applyNumberFormat="1" applyFont="1" applyFill="1" applyBorder="1" applyAlignment="1" applyProtection="1">
      <alignment horizontal="left" vertical="center"/>
    </xf>
    <xf numFmtId="0" fontId="24" fillId="2" borderId="9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vertical="top" wrapText="1"/>
    </xf>
    <xf numFmtId="0" fontId="17" fillId="0" borderId="11" xfId="0" applyNumberFormat="1" applyFont="1" applyFill="1" applyBorder="1" applyAlignment="1" applyProtection="1">
      <alignment vertical="top" wrapText="1"/>
    </xf>
    <xf numFmtId="0" fontId="17" fillId="2" borderId="16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/>
    <xf numFmtId="0" fontId="17" fillId="0" borderId="17" xfId="0" applyNumberFormat="1" applyFont="1" applyFill="1" applyBorder="1" applyAlignment="1" applyProtection="1">
      <alignment vertical="top" wrapText="1"/>
    </xf>
    <xf numFmtId="0" fontId="17" fillId="2" borderId="19" xfId="0" applyNumberFormat="1" applyFont="1" applyFill="1" applyBorder="1" applyAlignment="1" applyProtection="1">
      <alignment vertical="top" wrapText="1"/>
    </xf>
    <xf numFmtId="0" fontId="17" fillId="0" borderId="20" xfId="0" applyNumberFormat="1" applyFont="1" applyFill="1" applyBorder="1" applyAlignment="1" applyProtection="1">
      <alignment vertical="top" wrapText="1"/>
    </xf>
    <xf numFmtId="0" fontId="17" fillId="0" borderId="21" xfId="0" applyNumberFormat="1" applyFont="1" applyFill="1" applyBorder="1" applyAlignment="1" applyProtection="1">
      <alignment vertical="top" wrapText="1"/>
    </xf>
    <xf numFmtId="0" fontId="24" fillId="2" borderId="12" xfId="0" applyNumberFormat="1" applyFont="1" applyFill="1" applyBorder="1" applyAlignment="1" applyProtection="1">
      <alignment horizontal="center" vertical="center" wrapText="1"/>
    </xf>
    <xf numFmtId="0" fontId="24" fillId="2" borderId="10" xfId="0" applyNumberFormat="1" applyFont="1" applyFill="1" applyBorder="1" applyAlignment="1" applyProtection="1">
      <alignment horizontal="center" vertical="center" wrapText="1"/>
    </xf>
    <xf numFmtId="0" fontId="24" fillId="2" borderId="11" xfId="0" applyNumberFormat="1" applyFont="1" applyFill="1" applyBorder="1" applyAlignment="1" applyProtection="1">
      <alignment horizontal="center" vertical="center" wrapText="1"/>
    </xf>
    <xf numFmtId="0" fontId="17" fillId="0" borderId="13" xfId="0" applyNumberFormat="1" applyFont="1" applyFill="1" applyBorder="1" applyAlignment="1" applyProtection="1">
      <alignment vertical="top" wrapText="1"/>
    </xf>
    <xf numFmtId="0" fontId="24" fillId="2" borderId="14" xfId="0" applyNumberFormat="1" applyFont="1" applyFill="1" applyBorder="1" applyAlignment="1" applyProtection="1">
      <alignment horizontal="center" vertical="center" wrapText="1"/>
    </xf>
    <xf numFmtId="0" fontId="24" fillId="2" borderId="13" xfId="0" applyNumberFormat="1" applyFont="1" applyFill="1" applyBorder="1" applyAlignment="1" applyProtection="1">
      <alignment horizontal="center" vertical="center" wrapText="1"/>
    </xf>
    <xf numFmtId="0" fontId="24" fillId="2" borderId="15" xfId="0" applyNumberFormat="1" applyFont="1" applyFill="1" applyBorder="1" applyAlignment="1" applyProtection="1">
      <alignment horizontal="center" vertical="center" wrapText="1"/>
    </xf>
    <xf numFmtId="0" fontId="24" fillId="2" borderId="9" xfId="0" applyNumberFormat="1" applyFont="1" applyFill="1" applyBorder="1" applyAlignment="1" applyProtection="1">
      <alignment vertical="top" wrapText="1"/>
    </xf>
    <xf numFmtId="0" fontId="24" fillId="2" borderId="18" xfId="0" applyNumberFormat="1" applyFont="1" applyFill="1" applyBorder="1" applyAlignment="1" applyProtection="1">
      <alignment vertical="top" wrapText="1"/>
    </xf>
    <xf numFmtId="0" fontId="28" fillId="4" borderId="7" xfId="0" applyNumberFormat="1" applyFont="1" applyFill="1" applyBorder="1" applyAlignment="1" applyProtection="1">
      <alignment vertical="top" wrapText="1"/>
    </xf>
    <xf numFmtId="0" fontId="17" fillId="0" borderId="7" xfId="0" applyNumberFormat="1" applyFont="1" applyFill="1" applyBorder="1" applyAlignment="1" applyProtection="1">
      <alignment vertical="top" wrapText="1"/>
    </xf>
    <xf numFmtId="0" fontId="25" fillId="2" borderId="14" xfId="0" applyNumberFormat="1" applyFont="1" applyFill="1" applyBorder="1" applyAlignment="1" applyProtection="1">
      <alignment horizontal="center" vertical="center" wrapText="1"/>
    </xf>
    <xf numFmtId="0" fontId="25" fillId="2" borderId="13" xfId="0" applyNumberFormat="1" applyFont="1" applyFill="1" applyBorder="1" applyAlignment="1" applyProtection="1">
      <alignment horizontal="center" vertical="center" wrapText="1"/>
    </xf>
    <xf numFmtId="0" fontId="25" fillId="2" borderId="15" xfId="0" applyNumberFormat="1" applyFont="1" applyFill="1" applyBorder="1" applyAlignment="1" applyProtection="1">
      <alignment horizontal="center" vertical="center" wrapText="1"/>
    </xf>
    <xf numFmtId="0" fontId="25" fillId="2" borderId="9" xfId="0" applyNumberFormat="1" applyFont="1" applyFill="1" applyBorder="1" applyAlignment="1" applyProtection="1">
      <alignment horizontal="center" vertical="center" wrapText="1"/>
    </xf>
    <xf numFmtId="0" fontId="26" fillId="2" borderId="9" xfId="0" applyNumberFormat="1" applyFont="1" applyFill="1" applyBorder="1" applyAlignment="1" applyProtection="1">
      <alignment horizontal="center" vertical="center" wrapText="1"/>
    </xf>
    <xf numFmtId="0" fontId="24" fillId="5" borderId="14" xfId="0" applyNumberFormat="1" applyFont="1" applyFill="1" applyBorder="1" applyAlignment="1" applyProtection="1">
      <alignment horizontal="center" vertical="top" wrapText="1"/>
    </xf>
    <xf numFmtId="0" fontId="24" fillId="5" borderId="13" xfId="0" applyNumberFormat="1" applyFont="1" applyFill="1" applyBorder="1" applyAlignment="1" applyProtection="1">
      <alignment horizontal="center" vertical="top" wrapText="1"/>
    </xf>
    <xf numFmtId="0" fontId="24" fillId="5" borderId="23" xfId="0" applyNumberFormat="1" applyFont="1" applyFill="1" applyBorder="1" applyAlignment="1" applyProtection="1">
      <alignment horizontal="center" vertical="top" wrapText="1"/>
    </xf>
    <xf numFmtId="0" fontId="27" fillId="0" borderId="9" xfId="0" applyNumberFormat="1" applyFont="1" applyFill="1" applyBorder="1" applyAlignment="1" applyProtection="1">
      <alignment horizontal="right" vertical="center" wrapText="1"/>
    </xf>
    <xf numFmtId="0" fontId="17" fillId="0" borderId="15" xfId="0" applyNumberFormat="1" applyFont="1" applyFill="1" applyBorder="1" applyAlignment="1" applyProtection="1">
      <alignment vertical="top" wrapText="1"/>
    </xf>
    <xf numFmtId="0" fontId="31" fillId="2" borderId="9" xfId="0" applyNumberFormat="1" applyFont="1" applyFill="1" applyBorder="1" applyAlignment="1" applyProtection="1">
      <alignment horizontal="center" vertical="center" wrapText="1"/>
    </xf>
    <xf numFmtId="0" fontId="24" fillId="2" borderId="0" xfId="0" applyNumberFormat="1" applyFont="1" applyFill="1" applyBorder="1" applyAlignment="1" applyProtection="1">
      <alignment horizontal="center" vertical="center" wrapText="1"/>
    </xf>
    <xf numFmtId="0" fontId="24" fillId="2" borderId="20" xfId="0" applyNumberFormat="1" applyFont="1" applyFill="1" applyBorder="1" applyAlignment="1" applyProtection="1">
      <alignment horizontal="center" vertical="center" wrapText="1"/>
    </xf>
    <xf numFmtId="0" fontId="30" fillId="2" borderId="18" xfId="0" applyNumberFormat="1" applyFont="1" applyFill="1" applyBorder="1" applyAlignment="1" applyProtection="1">
      <alignment vertical="top" wrapText="1"/>
    </xf>
    <xf numFmtId="0" fontId="30" fillId="2" borderId="24" xfId="0" applyNumberFormat="1" applyFont="1" applyFill="1" applyBorder="1" applyAlignment="1" applyProtection="1">
      <alignment vertical="top" wrapText="1"/>
    </xf>
    <xf numFmtId="0" fontId="30" fillId="2" borderId="25" xfId="0" applyNumberFormat="1" applyFont="1" applyFill="1" applyBorder="1" applyAlignment="1" applyProtection="1">
      <alignment vertical="top" wrapText="1"/>
    </xf>
    <xf numFmtId="0" fontId="24" fillId="2" borderId="21" xfId="0" applyNumberFormat="1" applyFont="1" applyFill="1" applyBorder="1" applyAlignment="1" applyProtection="1">
      <alignment horizontal="center" vertical="center" wrapText="1"/>
    </xf>
    <xf numFmtId="0" fontId="25" fillId="2" borderId="18" xfId="0" applyNumberFormat="1" applyFont="1" applyFill="1" applyBorder="1" applyAlignment="1" applyProtection="1">
      <alignment horizontal="center" vertical="center" wrapText="1"/>
    </xf>
    <xf numFmtId="0" fontId="25" fillId="2" borderId="24" xfId="0" applyNumberFormat="1" applyFont="1" applyFill="1" applyBorder="1" applyAlignment="1" applyProtection="1">
      <alignment horizontal="center" vertical="center" wrapText="1"/>
    </xf>
    <xf numFmtId="0" fontId="32" fillId="6" borderId="14" xfId="0" applyNumberFormat="1" applyFont="1" applyFill="1" applyBorder="1" applyAlignment="1" applyProtection="1">
      <alignment horizontal="left" vertical="top" wrapText="1"/>
    </xf>
    <xf numFmtId="0" fontId="32" fillId="6" borderId="13" xfId="0" applyNumberFormat="1" applyFont="1" applyFill="1" applyBorder="1" applyAlignment="1" applyProtection="1">
      <alignment horizontal="left" vertical="top" wrapText="1"/>
    </xf>
    <xf numFmtId="0" fontId="32" fillId="6" borderId="29" xfId="0" applyNumberFormat="1" applyFont="1" applyFill="1" applyBorder="1" applyAlignment="1" applyProtection="1">
      <alignment horizontal="left" vertical="center" wrapText="1"/>
    </xf>
    <xf numFmtId="0" fontId="32" fillId="6" borderId="0" xfId="0" applyNumberFormat="1" applyFont="1" applyFill="1" applyBorder="1" applyAlignment="1" applyProtection="1">
      <alignment horizontal="left" vertical="center" wrapText="1"/>
    </xf>
    <xf numFmtId="0" fontId="32" fillId="6" borderId="30" xfId="0" applyNumberFormat="1" applyFont="1" applyFill="1" applyBorder="1" applyAlignment="1" applyProtection="1">
      <alignment horizontal="left" vertical="center" wrapText="1"/>
    </xf>
    <xf numFmtId="0" fontId="24" fillId="5" borderId="14" xfId="0" applyNumberFormat="1" applyFont="1" applyFill="1" applyBorder="1" applyAlignment="1" applyProtection="1">
      <alignment horizontal="center" vertical="center" wrapText="1"/>
    </xf>
    <xf numFmtId="0" fontId="24" fillId="5" borderId="13" xfId="0" applyNumberFormat="1" applyFont="1" applyFill="1" applyBorder="1" applyAlignment="1" applyProtection="1">
      <alignment horizontal="center" vertical="center" wrapText="1"/>
    </xf>
    <xf numFmtId="0" fontId="24" fillId="5" borderId="16" xfId="0" applyNumberFormat="1" applyFont="1" applyFill="1" applyBorder="1" applyAlignment="1" applyProtection="1">
      <alignment horizontal="center" vertical="center" wrapText="1"/>
    </xf>
    <xf numFmtId="0" fontId="24" fillId="5" borderId="0" xfId="0" applyNumberFormat="1" applyFont="1" applyFill="1" applyBorder="1" applyAlignment="1" applyProtection="1">
      <alignment horizontal="center" vertical="center" wrapText="1"/>
    </xf>
    <xf numFmtId="0" fontId="24" fillId="5" borderId="17" xfId="0" applyNumberFormat="1" applyFont="1" applyFill="1" applyBorder="1" applyAlignment="1" applyProtection="1">
      <alignment horizontal="center" vertical="center" wrapText="1"/>
    </xf>
    <xf numFmtId="0" fontId="32" fillId="6" borderId="26" xfId="0" applyNumberFormat="1" applyFont="1" applyFill="1" applyBorder="1" applyAlignment="1" applyProtection="1">
      <alignment horizontal="left" vertical="center" wrapText="1"/>
    </xf>
    <xf numFmtId="0" fontId="32" fillId="6" borderId="27" xfId="0" applyNumberFormat="1" applyFont="1" applyFill="1" applyBorder="1" applyAlignment="1" applyProtection="1">
      <alignment horizontal="left" vertical="center" wrapText="1"/>
    </xf>
    <xf numFmtId="0" fontId="32" fillId="6" borderId="28" xfId="0" applyNumberFormat="1" applyFont="1" applyFill="1" applyBorder="1" applyAlignment="1" applyProtection="1">
      <alignment horizontal="left" vertical="center" wrapText="1"/>
    </xf>
    <xf numFmtId="0" fontId="32" fillId="6" borderId="31" xfId="0" applyNumberFormat="1" applyFont="1" applyFill="1" applyBorder="1" applyAlignment="1" applyProtection="1">
      <alignment horizontal="left" vertical="center" wrapText="1"/>
    </xf>
    <xf numFmtId="0" fontId="32" fillId="6" borderId="32" xfId="0" applyNumberFormat="1" applyFont="1" applyFill="1" applyBorder="1" applyAlignment="1" applyProtection="1">
      <alignment horizontal="left" vertical="center" wrapText="1"/>
    </xf>
    <xf numFmtId="0" fontId="32" fillId="6" borderId="33" xfId="0" applyNumberFormat="1" applyFont="1" applyFill="1" applyBorder="1" applyAlignment="1" applyProtection="1">
      <alignment horizontal="left" vertical="center" wrapText="1"/>
    </xf>
    <xf numFmtId="0" fontId="24" fillId="2" borderId="16" xfId="0" applyNumberFormat="1" applyFont="1" applyFill="1" applyBorder="1" applyAlignment="1" applyProtection="1">
      <alignment horizontal="center" vertical="center" wrapText="1"/>
    </xf>
    <xf numFmtId="0" fontId="24" fillId="2" borderId="30" xfId="0" applyNumberFormat="1" applyFont="1" applyFill="1" applyBorder="1" applyAlignment="1" applyProtection="1">
      <alignment horizontal="center" vertical="center" wrapText="1"/>
    </xf>
    <xf numFmtId="0" fontId="24" fillId="2" borderId="34" xfId="0" applyNumberFormat="1" applyFont="1" applyFill="1" applyBorder="1" applyAlignment="1" applyProtection="1">
      <alignment horizontal="center" vertical="center" wrapText="1"/>
    </xf>
    <xf numFmtId="0" fontId="24" fillId="2" borderId="35" xfId="0" applyNumberFormat="1" applyFont="1" applyFill="1" applyBorder="1" applyAlignment="1" applyProtection="1">
      <alignment horizontal="center" vertical="center" wrapText="1"/>
    </xf>
    <xf numFmtId="0" fontId="24" fillId="2" borderId="36" xfId="0" applyNumberFormat="1" applyFont="1" applyFill="1" applyBorder="1" applyAlignment="1" applyProtection="1">
      <alignment horizontal="center" vertical="center" wrapText="1"/>
    </xf>
    <xf numFmtId="0" fontId="24" fillId="2" borderId="18" xfId="0" applyNumberFormat="1" applyFont="1" applyFill="1" applyBorder="1" applyAlignment="1" applyProtection="1">
      <alignment horizontal="center" vertical="center" wrapText="1"/>
    </xf>
    <xf numFmtId="0" fontId="24" fillId="2" borderId="24" xfId="0" applyNumberFormat="1" applyFont="1" applyFill="1" applyBorder="1" applyAlignment="1" applyProtection="1">
      <alignment horizontal="center" vertical="center" wrapText="1"/>
    </xf>
    <xf numFmtId="0" fontId="24" fillId="2" borderId="25" xfId="0" applyNumberFormat="1" applyFont="1" applyFill="1" applyBorder="1" applyAlignment="1" applyProtection="1">
      <alignment horizontal="center" vertical="center" wrapText="1"/>
    </xf>
    <xf numFmtId="0" fontId="23" fillId="7" borderId="0" xfId="0" applyNumberFormat="1" applyFont="1" applyFill="1" applyBorder="1" applyAlignment="1" applyProtection="1">
      <alignment horizontal="left"/>
    </xf>
    <xf numFmtId="0" fontId="23" fillId="0" borderId="7" xfId="0" applyNumberFormat="1" applyFont="1" applyFill="1" applyBorder="1" applyAlignment="1" applyProtection="1">
      <alignment horizontal="left"/>
    </xf>
    <xf numFmtId="0" fontId="23" fillId="8" borderId="7" xfId="0" applyNumberFormat="1" applyFont="1" applyFill="1" applyBorder="1" applyAlignment="1" applyProtection="1">
      <alignment horizontal="center"/>
    </xf>
    <xf numFmtId="0" fontId="25" fillId="2" borderId="25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topLeftCell="A37" zoomScale="70" zoomScaleNormal="70" workbookViewId="0">
      <selection activeCell="I54" sqref="I54"/>
    </sheetView>
  </sheetViews>
  <sheetFormatPr baseColWidth="10" defaultColWidth="11.140625" defaultRowHeight="21.75" customHeight="1" x14ac:dyDescent="0.25"/>
  <cols>
    <col min="1" max="1" width="14.5703125" style="1" customWidth="1"/>
    <col min="2" max="5" width="11.140625" style="1" customWidth="1"/>
    <col min="6" max="6" width="15.7109375" style="1" customWidth="1"/>
    <col min="7" max="18" width="11.140625" style="1" customWidth="1"/>
    <col min="19" max="19" width="13.7109375" style="1" customWidth="1"/>
    <col min="20" max="43" width="11.140625" style="1" customWidth="1"/>
  </cols>
  <sheetData>
    <row r="1" spans="1:29" ht="15" x14ac:dyDescent="0.25">
      <c r="A1" s="1">
        <v>0</v>
      </c>
    </row>
    <row r="3" spans="1:29" s="1" customFormat="1" ht="21.75" customHeight="1" x14ac:dyDescent="0.25">
      <c r="A3" s="1" t="s">
        <v>0</v>
      </c>
    </row>
    <row r="4" spans="1:29" s="1" customFormat="1" ht="21.75" customHeight="1" x14ac:dyDescent="0.25">
      <c r="A4" s="2"/>
    </row>
    <row r="5" spans="1:29" s="1" customFormat="1" ht="21.75" customHeight="1" x14ac:dyDescent="0.35">
      <c r="A5" s="3" t="s">
        <v>1</v>
      </c>
      <c r="B5" s="4">
        <v>2022</v>
      </c>
      <c r="C5" s="5" t="s">
        <v>2</v>
      </c>
      <c r="G5" s="213" t="s">
        <v>3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29" s="1" customFormat="1" ht="21.75" customHeight="1" x14ac:dyDescent="0.25">
      <c r="A6" s="6" t="s">
        <v>4</v>
      </c>
      <c r="B6" s="7" t="s">
        <v>157</v>
      </c>
      <c r="C6" s="8"/>
      <c r="D6" s="8" t="s">
        <v>158</v>
      </c>
      <c r="E6" s="8"/>
      <c r="F6" s="9"/>
    </row>
    <row r="7" spans="1:29" s="1" customFormat="1" ht="21.75" customHeight="1" x14ac:dyDescent="0.25">
      <c r="A7" s="10" t="s">
        <v>5</v>
      </c>
      <c r="B7" s="173" t="s">
        <v>159</v>
      </c>
      <c r="C7" s="173"/>
      <c r="D7" s="173"/>
      <c r="E7" s="173"/>
      <c r="F7" s="174"/>
    </row>
    <row r="8" spans="1:29" ht="21.75" customHeight="1" x14ac:dyDescent="0.25">
      <c r="A8" s="11" t="s">
        <v>6</v>
      </c>
      <c r="B8" s="174" t="s">
        <v>160</v>
      </c>
      <c r="C8" s="174"/>
      <c r="D8" s="174"/>
      <c r="E8" s="174"/>
      <c r="F8" s="174"/>
    </row>
    <row r="9" spans="1:29" ht="21.75" customHeight="1" x14ac:dyDescent="0.25">
      <c r="A9" s="12" t="s">
        <v>7</v>
      </c>
    </row>
    <row r="10" spans="1:29" ht="83.25" customHeight="1" x14ac:dyDescent="0.25">
      <c r="A10" s="169" t="s">
        <v>8</v>
      </c>
      <c r="B10" s="170"/>
      <c r="C10" s="175"/>
      <c r="D10" s="166" t="s">
        <v>9</v>
      </c>
      <c r="E10" s="167"/>
      <c r="F10" s="167"/>
      <c r="G10" s="167"/>
      <c r="H10" s="167"/>
      <c r="I10" s="168"/>
      <c r="J10" s="169" t="s">
        <v>10</v>
      </c>
      <c r="K10" s="163"/>
      <c r="L10" s="151" t="s">
        <v>11</v>
      </c>
      <c r="M10" s="152"/>
      <c r="N10" s="151" t="s">
        <v>12</v>
      </c>
      <c r="O10" s="153"/>
      <c r="P10" s="169" t="s">
        <v>13</v>
      </c>
      <c r="Q10" s="163"/>
      <c r="R10" s="163"/>
      <c r="S10" s="169" t="s">
        <v>14</v>
      </c>
      <c r="T10" s="163"/>
      <c r="U10" s="169" t="s">
        <v>15</v>
      </c>
      <c r="V10" s="163"/>
      <c r="W10" s="13" t="s">
        <v>16</v>
      </c>
      <c r="X10" s="151" t="s">
        <v>17</v>
      </c>
      <c r="Y10" s="152"/>
      <c r="Z10" s="152"/>
      <c r="AA10" s="152"/>
      <c r="AB10" s="153"/>
      <c r="AC10" s="13" t="s">
        <v>18</v>
      </c>
    </row>
    <row r="11" spans="1:29" ht="21.75" customHeight="1" x14ac:dyDescent="0.25">
      <c r="A11" s="165"/>
      <c r="B11" s="176"/>
      <c r="C11" s="177"/>
      <c r="D11" s="158" t="s">
        <v>19</v>
      </c>
      <c r="E11" s="159"/>
      <c r="F11" s="159"/>
      <c r="G11" s="207"/>
      <c r="H11" s="162" t="s">
        <v>20</v>
      </c>
      <c r="I11" s="163"/>
      <c r="J11" s="162" t="s">
        <v>20</v>
      </c>
      <c r="K11" s="163"/>
      <c r="L11" s="17" t="s">
        <v>21</v>
      </c>
      <c r="M11" s="18" t="s">
        <v>22</v>
      </c>
      <c r="N11" s="18" t="s">
        <v>23</v>
      </c>
      <c r="O11" s="18" t="s">
        <v>23</v>
      </c>
      <c r="P11" s="162" t="s">
        <v>20</v>
      </c>
      <c r="Q11" s="163"/>
      <c r="R11" s="163"/>
      <c r="S11" s="162" t="s">
        <v>20</v>
      </c>
      <c r="T11" s="163"/>
      <c r="U11" s="162" t="s">
        <v>20</v>
      </c>
      <c r="V11" s="163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.75" customHeight="1" x14ac:dyDescent="0.25">
      <c r="A12" s="171"/>
      <c r="B12" s="172"/>
      <c r="C12" s="178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ht="21.75" customHeight="1" x14ac:dyDescent="0.25">
      <c r="A13" s="182" t="s">
        <v>43</v>
      </c>
      <c r="B13" s="163"/>
      <c r="C13" s="163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ht="21.75" customHeight="1" x14ac:dyDescent="0.25">
      <c r="A14" s="182" t="s">
        <v>44</v>
      </c>
      <c r="B14" s="163"/>
      <c r="C14" s="163"/>
      <c r="D14" s="21">
        <f>SUM(E14:G14)</f>
        <v>2</v>
      </c>
      <c r="E14" s="22">
        <v>1</v>
      </c>
      <c r="F14" s="22">
        <v>1</v>
      </c>
      <c r="G14" s="22">
        <v>0</v>
      </c>
      <c r="H14" s="22">
        <v>7</v>
      </c>
      <c r="I14" s="22">
        <v>2</v>
      </c>
      <c r="J14" s="22">
        <v>0</v>
      </c>
      <c r="K14" s="22">
        <v>0</v>
      </c>
      <c r="L14" s="22">
        <v>2</v>
      </c>
      <c r="M14" s="22">
        <v>2</v>
      </c>
      <c r="N14" s="22">
        <v>2</v>
      </c>
      <c r="O14" s="22">
        <v>0</v>
      </c>
      <c r="P14" s="22">
        <v>0</v>
      </c>
      <c r="Q14" s="22">
        <v>0</v>
      </c>
      <c r="R14" s="22">
        <v>0</v>
      </c>
      <c r="S14" s="22">
        <v>5</v>
      </c>
      <c r="T14" s="22">
        <v>1</v>
      </c>
      <c r="U14" s="22">
        <v>5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25">
      <c r="A15" s="182" t="s">
        <v>45</v>
      </c>
      <c r="B15" s="163"/>
      <c r="C15" s="163"/>
      <c r="D15" s="21">
        <f>SUM(E15:G15)</f>
        <v>10</v>
      </c>
      <c r="E15" s="22">
        <v>7</v>
      </c>
      <c r="F15" s="22">
        <v>2</v>
      </c>
      <c r="G15" s="22">
        <v>1</v>
      </c>
      <c r="H15" s="22">
        <v>115</v>
      </c>
      <c r="I15" s="22">
        <v>6</v>
      </c>
      <c r="J15" s="22">
        <v>0</v>
      </c>
      <c r="K15" s="22">
        <v>0</v>
      </c>
      <c r="L15" s="22">
        <v>13</v>
      </c>
      <c r="M15" s="22">
        <v>11</v>
      </c>
      <c r="N15" s="22">
        <v>10</v>
      </c>
      <c r="O15" s="22">
        <v>1</v>
      </c>
      <c r="P15" s="22">
        <v>0</v>
      </c>
      <c r="Q15" s="22">
        <v>0</v>
      </c>
      <c r="R15" s="22">
        <v>0</v>
      </c>
      <c r="S15" s="22">
        <v>43</v>
      </c>
      <c r="T15" s="22">
        <v>5</v>
      </c>
      <c r="U15" s="22">
        <v>85</v>
      </c>
      <c r="V15" s="22">
        <v>1</v>
      </c>
      <c r="W15" s="22">
        <v>0</v>
      </c>
      <c r="X15" s="22">
        <v>4</v>
      </c>
      <c r="Y15" s="22">
        <v>0</v>
      </c>
      <c r="Z15" s="22">
        <v>0</v>
      </c>
      <c r="AA15" s="22">
        <v>1</v>
      </c>
      <c r="AB15" s="22">
        <v>0</v>
      </c>
      <c r="AC15" s="22">
        <v>0</v>
      </c>
    </row>
    <row r="16" spans="1:29" ht="21.75" customHeight="1" x14ac:dyDescent="0.25">
      <c r="A16" s="181" t="s">
        <v>46</v>
      </c>
      <c r="B16" s="170"/>
      <c r="C16" s="170"/>
      <c r="D16" s="21">
        <f>SUM(E16:G16)</f>
        <v>12</v>
      </c>
      <c r="E16" s="22">
        <v>9</v>
      </c>
      <c r="F16" s="22">
        <v>3</v>
      </c>
      <c r="G16" s="22">
        <v>0</v>
      </c>
      <c r="H16" s="22">
        <v>88</v>
      </c>
      <c r="I16" s="22">
        <v>7</v>
      </c>
      <c r="J16" s="22">
        <v>0</v>
      </c>
      <c r="K16" s="22">
        <v>0</v>
      </c>
      <c r="L16" s="22">
        <v>11</v>
      </c>
      <c r="M16" s="22">
        <v>8</v>
      </c>
      <c r="N16" s="22">
        <v>12</v>
      </c>
      <c r="O16" s="22">
        <v>0</v>
      </c>
      <c r="P16" s="22">
        <v>0</v>
      </c>
      <c r="Q16" s="22">
        <v>0</v>
      </c>
      <c r="R16" s="22">
        <v>0</v>
      </c>
      <c r="S16" s="22">
        <v>34</v>
      </c>
      <c r="T16" s="22">
        <v>4</v>
      </c>
      <c r="U16" s="22">
        <v>61</v>
      </c>
      <c r="V16" s="22">
        <v>1</v>
      </c>
      <c r="W16" s="22">
        <v>1</v>
      </c>
      <c r="X16" s="22">
        <v>3</v>
      </c>
      <c r="Y16" s="22">
        <v>0</v>
      </c>
      <c r="Z16" s="22">
        <v>0</v>
      </c>
      <c r="AA16" s="22">
        <v>1</v>
      </c>
      <c r="AB16" s="22">
        <v>0</v>
      </c>
      <c r="AC16" s="22">
        <v>0</v>
      </c>
    </row>
    <row r="17" spans="1:43" ht="21.75" customHeight="1" x14ac:dyDescent="0.25">
      <c r="A17" s="179" t="s">
        <v>47</v>
      </c>
      <c r="B17" s="180"/>
      <c r="C17" s="180"/>
      <c r="D17" s="25">
        <f t="shared" ref="D17:AC17" si="0">SUM(D13:D16)</f>
        <v>24</v>
      </c>
      <c r="E17" s="25">
        <f t="shared" si="0"/>
        <v>17</v>
      </c>
      <c r="F17" s="25">
        <f t="shared" si="0"/>
        <v>6</v>
      </c>
      <c r="G17" s="25">
        <f t="shared" si="0"/>
        <v>1</v>
      </c>
      <c r="H17" s="25">
        <f t="shared" si="0"/>
        <v>210</v>
      </c>
      <c r="I17" s="25">
        <f t="shared" si="0"/>
        <v>15</v>
      </c>
      <c r="J17" s="25">
        <f t="shared" si="0"/>
        <v>0</v>
      </c>
      <c r="K17" s="25">
        <f t="shared" si="0"/>
        <v>0</v>
      </c>
      <c r="L17" s="25">
        <f t="shared" si="0"/>
        <v>26</v>
      </c>
      <c r="M17" s="25">
        <f t="shared" si="0"/>
        <v>21</v>
      </c>
      <c r="N17" s="25">
        <f t="shared" si="0"/>
        <v>24</v>
      </c>
      <c r="O17" s="25">
        <f t="shared" si="0"/>
        <v>1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82</v>
      </c>
      <c r="T17" s="25">
        <f t="shared" si="0"/>
        <v>10</v>
      </c>
      <c r="U17" s="25">
        <f t="shared" si="0"/>
        <v>151</v>
      </c>
      <c r="V17" s="25">
        <f t="shared" si="0"/>
        <v>2</v>
      </c>
      <c r="W17" s="25">
        <f t="shared" si="0"/>
        <v>1</v>
      </c>
      <c r="X17" s="25">
        <f t="shared" si="0"/>
        <v>7</v>
      </c>
      <c r="Y17" s="25">
        <f t="shared" si="0"/>
        <v>0</v>
      </c>
      <c r="Z17" s="25">
        <f t="shared" si="0"/>
        <v>0</v>
      </c>
      <c r="AA17" s="25">
        <f t="shared" si="0"/>
        <v>2</v>
      </c>
      <c r="AB17" s="25">
        <f t="shared" si="0"/>
        <v>0</v>
      </c>
      <c r="AC17" s="25">
        <f t="shared" si="0"/>
        <v>0</v>
      </c>
    </row>
    <row r="19" spans="1:43" ht="21.75" customHeight="1" x14ac:dyDescent="0.25">
      <c r="A19" s="12" t="s">
        <v>48</v>
      </c>
    </row>
    <row r="20" spans="1:43" s="1" customFormat="1" ht="54.75" customHeight="1" x14ac:dyDescent="0.25">
      <c r="A20" s="169" t="s">
        <v>8</v>
      </c>
      <c r="B20" s="170"/>
      <c r="C20" s="175"/>
      <c r="D20" s="169" t="s">
        <v>49</v>
      </c>
      <c r="E20" s="163"/>
      <c r="F20" s="169" t="s">
        <v>50</v>
      </c>
      <c r="G20" s="163"/>
      <c r="H20" s="169" t="s">
        <v>51</v>
      </c>
      <c r="I20" s="163"/>
      <c r="M20" s="169" t="s">
        <v>8</v>
      </c>
      <c r="N20" s="170"/>
      <c r="O20" s="170"/>
      <c r="P20" s="175"/>
      <c r="Q20" s="169" t="s">
        <v>9</v>
      </c>
      <c r="R20" s="163"/>
      <c r="S20" s="163"/>
      <c r="T20" s="163"/>
      <c r="U20" s="163"/>
      <c r="V20" s="163"/>
      <c r="W20" s="163"/>
      <c r="X20" s="169" t="s">
        <v>52</v>
      </c>
      <c r="Y20" s="163"/>
      <c r="Z20" s="163"/>
      <c r="AA20" s="163"/>
    </row>
    <row r="21" spans="1:43" s="1" customFormat="1" ht="21.75" customHeight="1" x14ac:dyDescent="0.25">
      <c r="A21" s="165"/>
      <c r="B21" s="176"/>
      <c r="C21" s="177"/>
      <c r="D21" s="162" t="s">
        <v>20</v>
      </c>
      <c r="E21" s="163"/>
      <c r="F21" s="162" t="s">
        <v>20</v>
      </c>
      <c r="G21" s="163"/>
      <c r="H21" s="162" t="s">
        <v>20</v>
      </c>
      <c r="I21" s="163"/>
      <c r="M21" s="165"/>
      <c r="N21" s="176"/>
      <c r="O21" s="176"/>
      <c r="P21" s="177"/>
      <c r="Q21" s="162" t="s">
        <v>53</v>
      </c>
      <c r="R21" s="170"/>
      <c r="S21" s="170"/>
      <c r="T21" s="170"/>
      <c r="U21" s="162" t="s">
        <v>54</v>
      </c>
      <c r="V21" s="170"/>
      <c r="W21" s="162" t="s">
        <v>55</v>
      </c>
      <c r="X21" s="162" t="s">
        <v>20</v>
      </c>
      <c r="Y21" s="170"/>
      <c r="Z21" s="170"/>
      <c r="AA21" s="170"/>
    </row>
    <row r="22" spans="1:43" s="1" customFormat="1" ht="21.75" customHeight="1" x14ac:dyDescent="0.25">
      <c r="A22" s="165"/>
      <c r="B22" s="176"/>
      <c r="C22" s="177"/>
      <c r="D22" s="164" t="s">
        <v>56</v>
      </c>
      <c r="E22" s="164" t="s">
        <v>57</v>
      </c>
      <c r="F22" s="164" t="s">
        <v>19</v>
      </c>
      <c r="G22" s="164" t="s">
        <v>58</v>
      </c>
      <c r="H22" s="164" t="s">
        <v>59</v>
      </c>
      <c r="I22" s="164" t="s">
        <v>60</v>
      </c>
      <c r="M22" s="165"/>
      <c r="N22" s="176"/>
      <c r="O22" s="176"/>
      <c r="P22" s="177"/>
      <c r="Q22" s="171"/>
      <c r="R22" s="172"/>
      <c r="S22" s="172"/>
      <c r="T22" s="172"/>
      <c r="U22" s="171"/>
      <c r="V22" s="172"/>
      <c r="W22" s="171"/>
      <c r="X22" s="171"/>
      <c r="Y22" s="172"/>
      <c r="Z22" s="172"/>
      <c r="AA22" s="172"/>
    </row>
    <row r="23" spans="1:43" s="1" customFormat="1" ht="21.75" customHeight="1" x14ac:dyDescent="0.25">
      <c r="A23" s="171"/>
      <c r="B23" s="172"/>
      <c r="C23" s="178"/>
      <c r="D23" s="165"/>
      <c r="E23" s="165"/>
      <c r="F23" s="165"/>
      <c r="G23" s="165"/>
      <c r="H23" s="165"/>
      <c r="I23" s="165"/>
      <c r="M23" s="171"/>
      <c r="N23" s="172"/>
      <c r="O23" s="172"/>
      <c r="P23" s="178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</row>
    <row r="24" spans="1:43" s="1" customFormat="1" ht="21.75" customHeight="1" x14ac:dyDescent="0.25">
      <c r="A24" s="182" t="s">
        <v>43</v>
      </c>
      <c r="B24" s="163"/>
      <c r="C24" s="163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182" t="s">
        <v>43</v>
      </c>
      <c r="N24" s="163"/>
      <c r="O24" s="163"/>
      <c r="P24" s="163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25">
      <c r="A25" s="182" t="s">
        <v>44</v>
      </c>
      <c r="B25" s="163"/>
      <c r="C25" s="163"/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182" t="s">
        <v>44</v>
      </c>
      <c r="N25" s="163"/>
      <c r="O25" s="163"/>
      <c r="P25" s="163"/>
      <c r="Q25" s="22">
        <v>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2</v>
      </c>
      <c r="X25" s="22">
        <v>2</v>
      </c>
      <c r="Y25" s="22">
        <v>1</v>
      </c>
      <c r="Z25" s="22">
        <v>2</v>
      </c>
      <c r="AA25" s="22">
        <v>0</v>
      </c>
    </row>
    <row r="26" spans="1:43" s="1" customFormat="1" ht="21.75" customHeight="1" x14ac:dyDescent="0.25">
      <c r="A26" s="182" t="s">
        <v>45</v>
      </c>
      <c r="B26" s="163"/>
      <c r="C26" s="163"/>
      <c r="D26" s="22">
        <v>6</v>
      </c>
      <c r="E26" s="22">
        <v>2</v>
      </c>
      <c r="F26" s="22">
        <v>1</v>
      </c>
      <c r="G26" s="22">
        <v>3</v>
      </c>
      <c r="H26" s="22">
        <v>0</v>
      </c>
      <c r="I26" s="22">
        <v>3</v>
      </c>
      <c r="M26" s="182" t="s">
        <v>45</v>
      </c>
      <c r="N26" s="163"/>
      <c r="O26" s="163"/>
      <c r="P26" s="163"/>
      <c r="Q26" s="22">
        <v>3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11</v>
      </c>
      <c r="X26" s="22">
        <v>11</v>
      </c>
      <c r="Y26" s="22">
        <v>9</v>
      </c>
      <c r="Z26" s="22">
        <v>8</v>
      </c>
      <c r="AA26" s="22">
        <v>10</v>
      </c>
    </row>
    <row r="27" spans="1:43" s="1" customFormat="1" ht="21.75" customHeight="1" x14ac:dyDescent="0.25">
      <c r="A27" s="181" t="s">
        <v>46</v>
      </c>
      <c r="B27" s="170"/>
      <c r="C27" s="170"/>
      <c r="D27" s="22">
        <v>10</v>
      </c>
      <c r="E27" s="22">
        <v>2</v>
      </c>
      <c r="F27" s="22">
        <v>0</v>
      </c>
      <c r="G27" s="22">
        <v>2</v>
      </c>
      <c r="H27" s="22">
        <v>0</v>
      </c>
      <c r="I27" s="22">
        <v>2</v>
      </c>
      <c r="M27" s="181" t="s">
        <v>46</v>
      </c>
      <c r="N27" s="170"/>
      <c r="O27" s="170"/>
      <c r="P27" s="170"/>
      <c r="Q27" s="22">
        <v>2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12</v>
      </c>
      <c r="X27" s="22">
        <v>12</v>
      </c>
      <c r="Y27" s="22">
        <v>14</v>
      </c>
      <c r="Z27" s="22">
        <v>10</v>
      </c>
      <c r="AA27" s="22">
        <v>17</v>
      </c>
    </row>
    <row r="28" spans="1:43" s="1" customFormat="1" ht="21.75" customHeight="1" x14ac:dyDescent="0.25">
      <c r="A28" s="179" t="s">
        <v>47</v>
      </c>
      <c r="B28" s="180"/>
      <c r="C28" s="180"/>
      <c r="D28" s="25">
        <f t="shared" ref="D28:I28" si="1">SUM(D24:D27)</f>
        <v>17</v>
      </c>
      <c r="E28" s="25">
        <f t="shared" si="1"/>
        <v>4</v>
      </c>
      <c r="F28" s="25">
        <f t="shared" si="1"/>
        <v>1</v>
      </c>
      <c r="G28" s="25">
        <f t="shared" si="1"/>
        <v>5</v>
      </c>
      <c r="H28" s="25">
        <f t="shared" si="1"/>
        <v>0</v>
      </c>
      <c r="I28" s="25">
        <f t="shared" si="1"/>
        <v>5</v>
      </c>
      <c r="M28" s="179" t="s">
        <v>47</v>
      </c>
      <c r="N28" s="180"/>
      <c r="O28" s="180"/>
      <c r="P28" s="180"/>
      <c r="Q28" s="25">
        <f t="shared" ref="Q28:AA28" si="2">SUM(Q24:Q27)</f>
        <v>6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25</v>
      </c>
      <c r="X28" s="25">
        <f t="shared" si="2"/>
        <v>25</v>
      </c>
      <c r="Y28" s="25">
        <f t="shared" si="2"/>
        <v>24</v>
      </c>
      <c r="Z28" s="25">
        <f t="shared" si="2"/>
        <v>20</v>
      </c>
      <c r="AA28" s="25">
        <f t="shared" si="2"/>
        <v>27</v>
      </c>
    </row>
    <row r="30" spans="1:43" ht="21.75" customHeight="1" x14ac:dyDescent="0.25">
      <c r="A30" s="12" t="s">
        <v>72</v>
      </c>
      <c r="C30" s="12"/>
      <c r="D30" s="12"/>
      <c r="E30" s="12"/>
    </row>
    <row r="31" spans="1:43" s="1" customFormat="1" ht="21.75" customHeight="1" x14ac:dyDescent="0.25">
      <c r="A31" s="161" t="s">
        <v>73</v>
      </c>
      <c r="B31" s="161"/>
      <c r="C31" s="161"/>
      <c r="D31" s="161"/>
      <c r="E31" s="161"/>
      <c r="F31" s="161"/>
      <c r="J31" s="215" t="s">
        <v>74</v>
      </c>
      <c r="K31" s="169" t="s">
        <v>75</v>
      </c>
      <c r="L31" s="163"/>
      <c r="M31" s="163"/>
      <c r="N31" s="163"/>
      <c r="O31" s="163"/>
      <c r="Q31" s="154" t="s">
        <v>76</v>
      </c>
      <c r="R31" s="155"/>
      <c r="S31" s="155"/>
      <c r="T31" s="155"/>
      <c r="U31" s="155"/>
      <c r="V31" s="155"/>
      <c r="W31" s="155"/>
      <c r="X31" s="155"/>
      <c r="Y31" s="15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204"/>
      <c r="AP31" s="163"/>
      <c r="AQ31" s="205"/>
    </row>
    <row r="32" spans="1:43" s="1" customFormat="1" ht="21.75" customHeight="1" x14ac:dyDescent="0.25">
      <c r="A32" s="150"/>
      <c r="B32" s="150"/>
      <c r="C32" s="150"/>
      <c r="D32" s="150"/>
      <c r="E32" s="150"/>
      <c r="F32" s="150"/>
      <c r="J32" s="216"/>
      <c r="K32" s="206" t="s">
        <v>47</v>
      </c>
      <c r="L32" s="162" t="s">
        <v>77</v>
      </c>
      <c r="M32" s="163"/>
      <c r="N32" s="163"/>
      <c r="O32" s="163"/>
      <c r="Q32" s="154" t="s">
        <v>78</v>
      </c>
      <c r="R32" s="155"/>
      <c r="S32" s="155"/>
      <c r="T32" s="155"/>
      <c r="U32" s="155"/>
      <c r="V32" s="155"/>
      <c r="W32" s="155"/>
      <c r="X32" s="155"/>
      <c r="Y32" s="15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204"/>
      <c r="AP32" s="163"/>
      <c r="AQ32" s="205"/>
    </row>
    <row r="33" spans="1:16" s="1" customFormat="1" ht="21.75" customHeight="1" x14ac:dyDescent="0.25">
      <c r="A33" s="168" t="s">
        <v>79</v>
      </c>
      <c r="B33" s="158" t="s">
        <v>80</v>
      </c>
      <c r="C33" s="159"/>
      <c r="D33" s="159"/>
      <c r="E33" s="207"/>
      <c r="F33" s="208" t="s">
        <v>81</v>
      </c>
      <c r="J33" s="217"/>
      <c r="K33" s="165"/>
      <c r="L33" s="27" t="s">
        <v>82</v>
      </c>
      <c r="M33" s="27" t="s">
        <v>83</v>
      </c>
      <c r="N33" s="27" t="s">
        <v>84</v>
      </c>
      <c r="O33" s="27" t="s">
        <v>85</v>
      </c>
    </row>
    <row r="34" spans="1:16" s="1" customFormat="1" ht="21.75" customHeight="1" x14ac:dyDescent="0.25">
      <c r="A34" s="214"/>
      <c r="B34" s="28" t="s">
        <v>29</v>
      </c>
      <c r="C34" s="28" t="s">
        <v>44</v>
      </c>
      <c r="D34" s="28" t="s">
        <v>45</v>
      </c>
      <c r="E34" s="28" t="s">
        <v>46</v>
      </c>
      <c r="F34" s="209"/>
      <c r="J34" s="29" t="s">
        <v>86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25">
      <c r="A35" s="29" t="s">
        <v>86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 x14ac:dyDescent="0.25">
      <c r="A36" s="29" t="s">
        <v>87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" customFormat="1" ht="49.5" customHeight="1" x14ac:dyDescent="0.25">
      <c r="A37" s="34" t="s">
        <v>88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25">
      <c r="A38" s="23" t="s">
        <v>47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25">
      <c r="A40" s="12" t="s">
        <v>89</v>
      </c>
      <c r="M40" s="12" t="s">
        <v>90</v>
      </c>
    </row>
    <row r="41" spans="1:16" ht="21.75" customHeight="1" x14ac:dyDescent="0.25">
      <c r="A41" s="188" t="s">
        <v>91</v>
      </c>
      <c r="B41" s="189"/>
      <c r="C41" s="189"/>
      <c r="D41" s="189"/>
      <c r="E41" s="189"/>
      <c r="F41" s="189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190" t="s">
        <v>92</v>
      </c>
      <c r="N41" s="191"/>
      <c r="O41" s="192"/>
      <c r="P41" s="36" t="s">
        <v>41</v>
      </c>
    </row>
    <row r="42" spans="1:16" ht="21.75" customHeight="1" x14ac:dyDescent="0.25">
      <c r="A42" s="186" t="s">
        <v>93</v>
      </c>
      <c r="B42" s="187"/>
      <c r="C42" s="187"/>
      <c r="D42" s="187"/>
      <c r="E42" s="187"/>
      <c r="F42" s="187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193" t="s">
        <v>94</v>
      </c>
      <c r="N42" s="194"/>
      <c r="O42" s="195"/>
      <c r="P42" s="31">
        <v>1</v>
      </c>
    </row>
    <row r="43" spans="1:16" ht="21.75" customHeight="1" x14ac:dyDescent="0.25">
      <c r="A43" s="186" t="s">
        <v>95</v>
      </c>
      <c r="B43" s="187"/>
      <c r="C43" s="187"/>
      <c r="D43" s="187"/>
      <c r="E43" s="187"/>
      <c r="F43" s="187"/>
      <c r="G43" s="30">
        <f t="shared" si="3"/>
        <v>0</v>
      </c>
      <c r="H43" s="31">
        <v>0</v>
      </c>
      <c r="I43" s="31">
        <v>0</v>
      </c>
      <c r="J43" s="31">
        <v>0</v>
      </c>
      <c r="K43" s="31">
        <v>0</v>
      </c>
      <c r="M43" s="197" t="s">
        <v>96</v>
      </c>
      <c r="N43" s="198"/>
      <c r="O43" s="199"/>
      <c r="P43" s="33">
        <v>0</v>
      </c>
    </row>
    <row r="44" spans="1:16" ht="21.75" customHeight="1" x14ac:dyDescent="0.25">
      <c r="A44" s="186" t="s">
        <v>97</v>
      </c>
      <c r="B44" s="187"/>
      <c r="C44" s="187"/>
      <c r="D44" s="187"/>
      <c r="E44" s="187"/>
      <c r="F44" s="187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97" t="s">
        <v>98</v>
      </c>
      <c r="N44" s="198"/>
      <c r="O44" s="199"/>
      <c r="P44" s="33">
        <v>0</v>
      </c>
    </row>
    <row r="45" spans="1:16" ht="21.75" customHeight="1" x14ac:dyDescent="0.25">
      <c r="A45" s="186" t="s">
        <v>99</v>
      </c>
      <c r="B45" s="187"/>
      <c r="C45" s="187"/>
      <c r="D45" s="187"/>
      <c r="E45" s="187"/>
      <c r="F45" s="187"/>
      <c r="G45" s="30">
        <f t="shared" si="3"/>
        <v>1</v>
      </c>
      <c r="H45" s="31">
        <v>0</v>
      </c>
      <c r="I45" s="31">
        <v>1</v>
      </c>
      <c r="J45" s="31">
        <v>0</v>
      </c>
      <c r="K45" s="31">
        <v>0</v>
      </c>
      <c r="M45" s="197" t="s">
        <v>100</v>
      </c>
      <c r="N45" s="198"/>
      <c r="O45" s="199"/>
      <c r="P45" s="33">
        <v>0</v>
      </c>
    </row>
    <row r="46" spans="1:16" ht="21.75" customHeight="1" x14ac:dyDescent="0.25">
      <c r="A46" s="186" t="s">
        <v>101</v>
      </c>
      <c r="B46" s="187"/>
      <c r="C46" s="187"/>
      <c r="D46" s="187"/>
      <c r="E46" s="187"/>
      <c r="F46" s="187"/>
      <c r="G46" s="30">
        <f t="shared" si="3"/>
        <v>12</v>
      </c>
      <c r="H46" s="31">
        <v>0</v>
      </c>
      <c r="I46" s="31">
        <v>2</v>
      </c>
      <c r="J46" s="31">
        <v>5</v>
      </c>
      <c r="K46" s="31">
        <v>5</v>
      </c>
      <c r="M46" s="197" t="s">
        <v>102</v>
      </c>
      <c r="N46" s="198"/>
      <c r="O46" s="199"/>
      <c r="P46" s="33">
        <v>0</v>
      </c>
    </row>
    <row r="47" spans="1:16" ht="21.75" customHeight="1" x14ac:dyDescent="0.25">
      <c r="A47" s="186" t="s">
        <v>103</v>
      </c>
      <c r="B47" s="187"/>
      <c r="C47" s="187"/>
      <c r="D47" s="187"/>
      <c r="E47" s="187"/>
      <c r="F47" s="187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97" t="s">
        <v>104</v>
      </c>
      <c r="N47" s="198"/>
      <c r="O47" s="199"/>
      <c r="P47" s="33">
        <v>0</v>
      </c>
    </row>
    <row r="48" spans="1:16" ht="21.75" customHeight="1" x14ac:dyDescent="0.25">
      <c r="A48" s="186" t="s">
        <v>105</v>
      </c>
      <c r="B48" s="187"/>
      <c r="C48" s="187"/>
      <c r="D48" s="187"/>
      <c r="E48" s="187"/>
      <c r="F48" s="187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83" t="s">
        <v>106</v>
      </c>
      <c r="N48" s="184"/>
      <c r="O48" s="185"/>
      <c r="P48" s="33">
        <v>0</v>
      </c>
    </row>
    <row r="49" spans="1:22" ht="21.75" customHeight="1" x14ac:dyDescent="0.25">
      <c r="A49" s="186" t="s">
        <v>107</v>
      </c>
      <c r="B49" s="187"/>
      <c r="C49" s="187"/>
      <c r="D49" s="187"/>
      <c r="E49" s="187"/>
      <c r="F49" s="187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25">
      <c r="A50" s="186" t="s">
        <v>108</v>
      </c>
      <c r="B50" s="187"/>
      <c r="C50" s="187"/>
      <c r="D50" s="187"/>
      <c r="E50" s="187"/>
      <c r="F50" s="187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25">
      <c r="A51" s="186" t="s">
        <v>109</v>
      </c>
      <c r="B51" s="187"/>
      <c r="C51" s="187"/>
      <c r="D51" s="187"/>
      <c r="E51" s="187"/>
      <c r="F51" s="187"/>
      <c r="G51" s="30">
        <f t="shared" si="3"/>
        <v>1</v>
      </c>
      <c r="H51" s="31">
        <v>0</v>
      </c>
      <c r="I51" s="31">
        <v>0</v>
      </c>
      <c r="J51" s="31">
        <v>1</v>
      </c>
      <c r="K51" s="31">
        <v>0</v>
      </c>
    </row>
    <row r="52" spans="1:22" ht="21.75" customHeight="1" x14ac:dyDescent="0.25">
      <c r="A52" s="186" t="s">
        <v>110</v>
      </c>
      <c r="B52" s="187"/>
      <c r="C52" s="187"/>
      <c r="D52" s="187"/>
      <c r="E52" s="187"/>
      <c r="F52" s="187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25">
      <c r="A53" s="186" t="s">
        <v>111</v>
      </c>
      <c r="B53" s="187"/>
      <c r="C53" s="187"/>
      <c r="D53" s="187"/>
      <c r="E53" s="187"/>
      <c r="F53" s="187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25">
      <c r="A54" s="186" t="s">
        <v>112</v>
      </c>
      <c r="B54" s="187"/>
      <c r="C54" s="187"/>
      <c r="D54" s="187"/>
      <c r="E54" s="187"/>
      <c r="F54" s="187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25">
      <c r="A55" s="186" t="s">
        <v>113</v>
      </c>
      <c r="B55" s="187"/>
      <c r="C55" s="187"/>
      <c r="D55" s="187"/>
      <c r="E55" s="187"/>
      <c r="F55" s="187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25">
      <c r="A56" s="186" t="s">
        <v>114</v>
      </c>
      <c r="B56" s="187"/>
      <c r="C56" s="187"/>
      <c r="D56" s="187"/>
      <c r="E56" s="187"/>
      <c r="F56" s="187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25">
      <c r="A58" s="12" t="s">
        <v>115</v>
      </c>
      <c r="M58" s="12" t="s">
        <v>116</v>
      </c>
      <c r="S58" s="12" t="s">
        <v>117</v>
      </c>
    </row>
    <row r="59" spans="1:22" ht="43.5" customHeight="1" x14ac:dyDescent="0.25">
      <c r="A59" s="147" t="s">
        <v>8</v>
      </c>
      <c r="B59" s="169" t="s">
        <v>118</v>
      </c>
      <c r="C59" s="163"/>
      <c r="D59" s="163"/>
      <c r="E59" s="169" t="s">
        <v>119</v>
      </c>
      <c r="F59" s="163"/>
      <c r="G59" s="169" t="s">
        <v>120</v>
      </c>
      <c r="H59" s="163"/>
      <c r="I59" s="13" t="s">
        <v>121</v>
      </c>
      <c r="M59" s="147" t="s">
        <v>8</v>
      </c>
      <c r="N59" s="169" t="s">
        <v>122</v>
      </c>
      <c r="O59" s="169" t="s">
        <v>123</v>
      </c>
      <c r="P59" s="169" t="s">
        <v>124</v>
      </c>
      <c r="S59" s="160" t="s">
        <v>125</v>
      </c>
      <c r="T59" s="161"/>
      <c r="U59" s="200"/>
      <c r="V59" s="33">
        <v>37</v>
      </c>
    </row>
    <row r="60" spans="1:22" ht="21.75" customHeight="1" x14ac:dyDescent="0.25">
      <c r="A60" s="148"/>
      <c r="B60" s="16" t="s">
        <v>19</v>
      </c>
      <c r="C60" s="162" t="s">
        <v>126</v>
      </c>
      <c r="D60" s="163"/>
      <c r="E60" s="162" t="s">
        <v>127</v>
      </c>
      <c r="F60" s="163"/>
      <c r="G60" s="162" t="s">
        <v>127</v>
      </c>
      <c r="H60" s="163"/>
      <c r="I60" s="16" t="s">
        <v>127</v>
      </c>
      <c r="M60" s="148"/>
      <c r="N60" s="165"/>
      <c r="O60" s="165"/>
      <c r="P60" s="165"/>
      <c r="S60" s="201" t="s">
        <v>128</v>
      </c>
      <c r="T60" s="202"/>
      <c r="U60" s="203"/>
      <c r="V60" s="33">
        <v>1</v>
      </c>
    </row>
    <row r="61" spans="1:22" ht="21.75" customHeight="1" x14ac:dyDescent="0.25">
      <c r="A61" s="210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210"/>
      <c r="N61" s="165"/>
      <c r="O61" s="165"/>
      <c r="P61" s="165"/>
    </row>
    <row r="62" spans="1:22" ht="21.75" customHeight="1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ht="21.75" customHeight="1" x14ac:dyDescent="0.25">
      <c r="A63" s="29" t="s">
        <v>44</v>
      </c>
      <c r="B63" s="31">
        <v>1</v>
      </c>
      <c r="C63" s="31">
        <v>0</v>
      </c>
      <c r="D63" s="31">
        <v>0</v>
      </c>
      <c r="E63" s="31">
        <v>1</v>
      </c>
      <c r="F63" s="31">
        <v>0</v>
      </c>
      <c r="G63" s="31">
        <v>1</v>
      </c>
      <c r="H63" s="31">
        <v>0</v>
      </c>
      <c r="I63" s="31">
        <v>0</v>
      </c>
      <c r="M63" s="29" t="s">
        <v>44</v>
      </c>
      <c r="N63" s="31">
        <v>0</v>
      </c>
      <c r="O63" s="31">
        <v>0</v>
      </c>
      <c r="P63" s="31">
        <v>0</v>
      </c>
      <c r="R63" s="157" t="s">
        <v>134</v>
      </c>
      <c r="S63" s="157"/>
      <c r="T63" s="157"/>
    </row>
    <row r="64" spans="1:22" ht="21.75" customHeight="1" x14ac:dyDescent="0.25">
      <c r="A64" s="29" t="s">
        <v>45</v>
      </c>
      <c r="B64" s="31">
        <v>16</v>
      </c>
      <c r="C64" s="31">
        <v>6</v>
      </c>
      <c r="D64" s="31">
        <v>3</v>
      </c>
      <c r="E64" s="31">
        <v>7</v>
      </c>
      <c r="F64" s="31">
        <v>3</v>
      </c>
      <c r="G64" s="31">
        <v>4</v>
      </c>
      <c r="H64" s="31">
        <v>0</v>
      </c>
      <c r="I64" s="31">
        <v>0</v>
      </c>
      <c r="M64" s="29" t="s">
        <v>45</v>
      </c>
      <c r="N64" s="31">
        <v>11</v>
      </c>
      <c r="O64" s="31">
        <v>8</v>
      </c>
      <c r="P64" s="31">
        <v>0</v>
      </c>
      <c r="R64" s="211" t="s">
        <v>135</v>
      </c>
      <c r="S64" s="211"/>
      <c r="T64" s="33"/>
    </row>
    <row r="65" spans="1:23" ht="21.75" customHeight="1" x14ac:dyDescent="0.25">
      <c r="A65" s="34" t="s">
        <v>46</v>
      </c>
      <c r="B65" s="31">
        <v>10</v>
      </c>
      <c r="C65" s="31">
        <v>4</v>
      </c>
      <c r="D65" s="31">
        <v>4</v>
      </c>
      <c r="E65" s="31">
        <v>9</v>
      </c>
      <c r="F65" s="31">
        <v>2</v>
      </c>
      <c r="G65" s="31">
        <v>2</v>
      </c>
      <c r="H65" s="31">
        <v>0</v>
      </c>
      <c r="I65" s="31">
        <v>0</v>
      </c>
      <c r="M65" s="34" t="s">
        <v>46</v>
      </c>
      <c r="N65" s="31">
        <v>17</v>
      </c>
      <c r="O65" s="31">
        <v>10</v>
      </c>
      <c r="P65" s="31">
        <v>0</v>
      </c>
      <c r="R65" s="37" t="s">
        <v>136</v>
      </c>
      <c r="S65" s="37"/>
      <c r="T65" s="33"/>
    </row>
    <row r="66" spans="1:23" ht="21.75" customHeight="1" x14ac:dyDescent="0.25">
      <c r="A66" s="38" t="s">
        <v>47</v>
      </c>
      <c r="B66" s="35">
        <f t="shared" ref="B66:I66" si="4">SUM(B62:B65)</f>
        <v>27</v>
      </c>
      <c r="C66" s="35">
        <f t="shared" si="4"/>
        <v>10</v>
      </c>
      <c r="D66" s="35">
        <f t="shared" si="4"/>
        <v>7</v>
      </c>
      <c r="E66" s="35">
        <f t="shared" si="4"/>
        <v>17</v>
      </c>
      <c r="F66" s="35">
        <f t="shared" si="4"/>
        <v>5</v>
      </c>
      <c r="G66" s="35">
        <f t="shared" si="4"/>
        <v>7</v>
      </c>
      <c r="H66" s="35">
        <f t="shared" si="4"/>
        <v>0</v>
      </c>
      <c r="I66" s="35">
        <f t="shared" si="4"/>
        <v>0</v>
      </c>
      <c r="M66" s="38" t="s">
        <v>47</v>
      </c>
      <c r="N66" s="35">
        <f>SUM(N62:N65)</f>
        <v>28</v>
      </c>
      <c r="O66" s="35">
        <f>SUM(O62:O65)</f>
        <v>18</v>
      </c>
      <c r="P66" s="35">
        <f>SUM(P62:P65)</f>
        <v>0</v>
      </c>
      <c r="R66" s="212" t="s">
        <v>29</v>
      </c>
      <c r="S66" s="212"/>
      <c r="T66" s="39">
        <f>SUM(T64:T65)</f>
        <v>0</v>
      </c>
    </row>
    <row r="68" spans="1:23" ht="21.75" customHeight="1" x14ac:dyDescent="0.25">
      <c r="A68" s="12" t="s">
        <v>137</v>
      </c>
    </row>
    <row r="69" spans="1:23" s="1" customFormat="1" ht="21.75" customHeight="1" x14ac:dyDescent="0.25">
      <c r="A69" s="147" t="s">
        <v>8</v>
      </c>
      <c r="B69" s="160" t="s">
        <v>138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:23" s="1" customFormat="1" ht="21.75" customHeight="1" x14ac:dyDescent="0.25">
      <c r="A70" s="148"/>
      <c r="B70" s="210" t="s">
        <v>139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60" t="s">
        <v>140</v>
      </c>
      <c r="Q70" s="161"/>
      <c r="R70" s="161"/>
      <c r="S70" s="161"/>
      <c r="T70" s="161"/>
      <c r="U70" s="161"/>
      <c r="V70" s="161"/>
      <c r="W70" s="161"/>
    </row>
    <row r="71" spans="1:23" s="1" customFormat="1" ht="21.75" customHeight="1" x14ac:dyDescent="0.25">
      <c r="A71" s="148"/>
      <c r="B71" s="162" t="s">
        <v>141</v>
      </c>
      <c r="C71" s="163"/>
      <c r="D71" s="163"/>
      <c r="E71" s="163"/>
      <c r="F71" s="163"/>
      <c r="G71" s="163"/>
      <c r="H71" s="163"/>
      <c r="I71" s="162" t="s">
        <v>142</v>
      </c>
      <c r="J71" s="163"/>
      <c r="K71" s="163"/>
      <c r="L71" s="163"/>
      <c r="M71" s="163"/>
      <c r="N71" s="163"/>
      <c r="O71" s="163"/>
      <c r="P71" s="196" t="s">
        <v>20</v>
      </c>
      <c r="Q71" s="172"/>
      <c r="R71" s="172"/>
      <c r="S71" s="172"/>
      <c r="T71" s="158" t="s">
        <v>20</v>
      </c>
      <c r="U71" s="159"/>
      <c r="V71" s="159"/>
      <c r="W71" s="159"/>
    </row>
    <row r="72" spans="1:23" s="1" customFormat="1" ht="21.75" customHeight="1" x14ac:dyDescent="0.25">
      <c r="A72" s="148"/>
      <c r="B72" s="162" t="s">
        <v>143</v>
      </c>
      <c r="C72" s="163"/>
      <c r="D72" s="163"/>
      <c r="E72" s="163"/>
      <c r="F72" s="162" t="s">
        <v>144</v>
      </c>
      <c r="G72" s="163"/>
      <c r="H72" s="163"/>
      <c r="I72" s="162" t="s">
        <v>143</v>
      </c>
      <c r="J72" s="163"/>
      <c r="K72" s="163"/>
      <c r="L72" s="163"/>
      <c r="M72" s="162" t="s">
        <v>144</v>
      </c>
      <c r="N72" s="163"/>
      <c r="O72" s="163"/>
      <c r="P72" s="162" t="s">
        <v>145</v>
      </c>
      <c r="Q72" s="163"/>
      <c r="R72" s="163"/>
      <c r="S72" s="163"/>
      <c r="T72" s="158" t="s">
        <v>146</v>
      </c>
      <c r="U72" s="159"/>
      <c r="V72" s="159"/>
      <c r="W72" s="159"/>
    </row>
    <row r="73" spans="1:23" s="1" customFormat="1" ht="21.75" customHeight="1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s="1" customFormat="1" ht="21.75" customHeight="1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25">
      <c r="A75" s="29" t="s">
        <v>44</v>
      </c>
      <c r="B75" s="41">
        <v>1</v>
      </c>
      <c r="C75" s="42">
        <v>1</v>
      </c>
      <c r="D75" s="42">
        <v>0</v>
      </c>
      <c r="E75" s="42">
        <v>0</v>
      </c>
      <c r="F75" s="42">
        <v>0</v>
      </c>
      <c r="G75" s="42">
        <v>2</v>
      </c>
      <c r="H75" s="42">
        <v>0</v>
      </c>
      <c r="I75" s="42">
        <v>1</v>
      </c>
      <c r="J75" s="42">
        <v>1</v>
      </c>
      <c r="K75" s="42">
        <v>0</v>
      </c>
      <c r="L75" s="42">
        <v>0</v>
      </c>
      <c r="M75" s="42">
        <v>0</v>
      </c>
      <c r="N75" s="42">
        <v>2</v>
      </c>
      <c r="O75" s="42">
        <v>0</v>
      </c>
      <c r="P75" s="42">
        <v>1</v>
      </c>
      <c r="Q75" s="42">
        <v>1</v>
      </c>
      <c r="R75" s="42">
        <v>0</v>
      </c>
      <c r="S75" s="42">
        <v>0</v>
      </c>
      <c r="T75" s="42"/>
      <c r="U75" s="42">
        <v>0</v>
      </c>
      <c r="V75" s="42">
        <v>1</v>
      </c>
      <c r="W75" s="42">
        <v>0</v>
      </c>
    </row>
    <row r="76" spans="1:23" s="1" customFormat="1" ht="21.75" customHeight="1" x14ac:dyDescent="0.25">
      <c r="A76" s="29" t="s">
        <v>45</v>
      </c>
      <c r="B76" s="41">
        <v>7</v>
      </c>
      <c r="C76" s="42">
        <v>2</v>
      </c>
      <c r="D76" s="42">
        <v>1</v>
      </c>
      <c r="E76" s="42">
        <v>0</v>
      </c>
      <c r="F76" s="42">
        <v>0</v>
      </c>
      <c r="G76" s="42">
        <v>10</v>
      </c>
      <c r="H76" s="42">
        <v>0</v>
      </c>
      <c r="I76" s="42">
        <v>7</v>
      </c>
      <c r="J76" s="42">
        <v>2</v>
      </c>
      <c r="K76" s="42">
        <v>1</v>
      </c>
      <c r="L76" s="42">
        <v>0</v>
      </c>
      <c r="M76" s="42">
        <v>0</v>
      </c>
      <c r="N76" s="42">
        <v>10</v>
      </c>
      <c r="O76" s="42">
        <v>0</v>
      </c>
      <c r="P76" s="42">
        <v>7</v>
      </c>
      <c r="Q76" s="42">
        <v>2</v>
      </c>
      <c r="R76" s="42">
        <v>1</v>
      </c>
      <c r="S76" s="42">
        <v>0</v>
      </c>
      <c r="T76" s="42"/>
      <c r="U76" s="42">
        <v>0</v>
      </c>
      <c r="V76" s="42">
        <v>9</v>
      </c>
      <c r="W76" s="42">
        <v>0</v>
      </c>
    </row>
    <row r="77" spans="1:23" s="1" customFormat="1" ht="21.75" customHeight="1" x14ac:dyDescent="0.25">
      <c r="A77" s="34" t="s">
        <v>46</v>
      </c>
      <c r="B77" s="41">
        <v>9</v>
      </c>
      <c r="C77" s="42">
        <v>3</v>
      </c>
      <c r="D77" s="42">
        <v>0</v>
      </c>
      <c r="E77" s="42">
        <v>0</v>
      </c>
      <c r="F77" s="42">
        <v>0</v>
      </c>
      <c r="G77" s="42">
        <v>8</v>
      </c>
      <c r="H77" s="42">
        <v>0</v>
      </c>
      <c r="I77" s="42">
        <v>9</v>
      </c>
      <c r="J77" s="42">
        <v>3</v>
      </c>
      <c r="K77" s="42">
        <v>0</v>
      </c>
      <c r="L77" s="42">
        <v>0</v>
      </c>
      <c r="M77" s="42">
        <v>0</v>
      </c>
      <c r="N77" s="42">
        <v>8</v>
      </c>
      <c r="O77" s="42">
        <v>0</v>
      </c>
      <c r="P77" s="42">
        <v>9</v>
      </c>
      <c r="Q77" s="42">
        <v>3</v>
      </c>
      <c r="R77" s="42">
        <v>0</v>
      </c>
      <c r="S77" s="42">
        <v>0</v>
      </c>
      <c r="T77" s="42"/>
      <c r="U77" s="42">
        <v>0</v>
      </c>
      <c r="V77" s="42">
        <v>7</v>
      </c>
      <c r="W77" s="42">
        <v>0</v>
      </c>
    </row>
    <row r="78" spans="1:23" s="1" customFormat="1" ht="21.75" customHeight="1" x14ac:dyDescent="0.25">
      <c r="A78" s="43" t="s">
        <v>47</v>
      </c>
      <c r="B78" s="44">
        <f t="shared" ref="B78:W78" si="5">SUM(B74:B77)</f>
        <v>17</v>
      </c>
      <c r="C78" s="44">
        <f t="shared" si="5"/>
        <v>6</v>
      </c>
      <c r="D78" s="44">
        <f t="shared" si="5"/>
        <v>1</v>
      </c>
      <c r="E78" s="44">
        <f t="shared" si="5"/>
        <v>0</v>
      </c>
      <c r="F78" s="44">
        <f t="shared" si="5"/>
        <v>0</v>
      </c>
      <c r="G78" s="44">
        <f t="shared" si="5"/>
        <v>20</v>
      </c>
      <c r="H78" s="44">
        <f t="shared" si="5"/>
        <v>0</v>
      </c>
      <c r="I78" s="44">
        <f t="shared" si="5"/>
        <v>17</v>
      </c>
      <c r="J78" s="44">
        <f t="shared" si="5"/>
        <v>6</v>
      </c>
      <c r="K78" s="44">
        <f t="shared" si="5"/>
        <v>1</v>
      </c>
      <c r="L78" s="44">
        <f t="shared" si="5"/>
        <v>0</v>
      </c>
      <c r="M78" s="44">
        <f t="shared" si="5"/>
        <v>0</v>
      </c>
      <c r="N78" s="44">
        <f t="shared" si="5"/>
        <v>20</v>
      </c>
      <c r="O78" s="44">
        <f t="shared" si="5"/>
        <v>0</v>
      </c>
      <c r="P78" s="44">
        <f t="shared" si="5"/>
        <v>17</v>
      </c>
      <c r="Q78" s="44">
        <f t="shared" si="5"/>
        <v>6</v>
      </c>
      <c r="R78" s="44">
        <f t="shared" si="5"/>
        <v>1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17</v>
      </c>
      <c r="W78" s="44">
        <f t="shared" si="5"/>
        <v>0</v>
      </c>
    </row>
    <row r="79" spans="1:23" s="1" customFormat="1" ht="21.75" customHeight="1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25">
      <c r="A80" s="147" t="s">
        <v>8</v>
      </c>
      <c r="B80" s="149" t="s">
        <v>148</v>
      </c>
      <c r="C80" s="150"/>
      <c r="D80" s="150"/>
      <c r="E80" s="150"/>
      <c r="F80" s="150"/>
      <c r="G80" s="150"/>
    </row>
    <row r="81" spans="1:7" s="1" customFormat="1" ht="21.75" customHeight="1" x14ac:dyDescent="0.25">
      <c r="A81" s="148"/>
      <c r="B81" s="158" t="s">
        <v>141</v>
      </c>
      <c r="C81" s="207"/>
      <c r="D81" s="158" t="s">
        <v>142</v>
      </c>
      <c r="E81" s="159"/>
      <c r="F81" s="159"/>
      <c r="G81" s="159"/>
    </row>
    <row r="82" spans="1:7" s="1" customFormat="1" ht="21.75" customHeight="1" x14ac:dyDescent="0.25">
      <c r="A82" s="210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s="1" customFormat="1" ht="21.75" customHeight="1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25">
      <c r="A87" s="43" t="s">
        <v>47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25"/>
    <row r="89" spans="1:7" s="1" customFormat="1" ht="21.75" customHeight="1" x14ac:dyDescent="0.25">
      <c r="A89" s="147" t="s">
        <v>8</v>
      </c>
      <c r="B89" s="149" t="s">
        <v>154</v>
      </c>
      <c r="C89" s="150"/>
      <c r="D89" s="150"/>
      <c r="E89" s="48"/>
      <c r="F89" s="48"/>
      <c r="G89" s="48"/>
    </row>
    <row r="90" spans="1:7" s="1" customFormat="1" ht="21.75" customHeight="1" x14ac:dyDescent="0.25">
      <c r="A90" s="148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s="1" customFormat="1" ht="21.75" customHeight="1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25">
      <c r="A92" s="50" t="s">
        <v>44</v>
      </c>
      <c r="B92" s="42">
        <v>3</v>
      </c>
      <c r="C92" s="42">
        <v>0</v>
      </c>
      <c r="D92" s="51">
        <v>0</v>
      </c>
      <c r="E92" s="52"/>
      <c r="F92" s="52"/>
      <c r="G92" s="52"/>
    </row>
    <row r="93" spans="1:7" s="1" customFormat="1" ht="21.75" customHeight="1" x14ac:dyDescent="0.25">
      <c r="A93" s="50" t="s">
        <v>45</v>
      </c>
      <c r="B93" s="42">
        <v>28</v>
      </c>
      <c r="C93" s="42">
        <v>0</v>
      </c>
      <c r="D93" s="51">
        <v>7</v>
      </c>
      <c r="E93" s="52"/>
      <c r="F93" s="52"/>
      <c r="G93" s="52"/>
    </row>
    <row r="94" spans="1:7" s="1" customFormat="1" ht="21.75" customHeight="1" x14ac:dyDescent="0.25">
      <c r="A94" s="53" t="s">
        <v>46</v>
      </c>
      <c r="B94" s="42">
        <v>15</v>
      </c>
      <c r="C94" s="42">
        <v>0</v>
      </c>
      <c r="D94" s="51">
        <v>10</v>
      </c>
      <c r="E94" s="52"/>
      <c r="F94" s="52"/>
      <c r="G94" s="52"/>
    </row>
    <row r="95" spans="1:7" s="1" customFormat="1" ht="21.75" customHeight="1" x14ac:dyDescent="0.25">
      <c r="A95" s="43" t="s">
        <v>47</v>
      </c>
      <c r="B95" s="47">
        <f>SUM(B91:B94)</f>
        <v>46</v>
      </c>
      <c r="C95" s="47">
        <f>SUM(C91:C94)</f>
        <v>0</v>
      </c>
      <c r="D95" s="54">
        <f>SUM(D91:D94)</f>
        <v>17</v>
      </c>
      <c r="E95" s="55"/>
      <c r="F95" s="55"/>
      <c r="G95" s="55"/>
    </row>
    <row r="96" spans="1:7" s="1" customFormat="1" ht="21.75" customHeight="1" x14ac:dyDescent="0.25"/>
    <row r="97" s="1" customFormat="1" ht="21.75" customHeight="1" x14ac:dyDescent="0.25"/>
  </sheetData>
  <mergeCells count="125"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47:F47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69999998807907104" right="0.69999998807907104" top="0.75" bottom="0.75" header="0.30000001192092901" footer="0.30000001192092901"/>
  <pageSetup scale="3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workbookViewId="0">
      <selection activeCell="J8" sqref="J8"/>
    </sheetView>
  </sheetViews>
  <sheetFormatPr baseColWidth="10" defaultColWidth="11.140625" defaultRowHeight="21.75" customHeight="1" x14ac:dyDescent="0.25"/>
  <cols>
    <col min="1" max="1" width="14.5703125" style="61" customWidth="1"/>
    <col min="2" max="5" width="11.140625" style="61" customWidth="1"/>
    <col min="6" max="6" width="15.7109375" style="61" customWidth="1"/>
    <col min="7" max="18" width="11.140625" style="61" customWidth="1"/>
    <col min="19" max="19" width="13.7109375" style="61" customWidth="1"/>
    <col min="20" max="43" width="11.140625" style="61" customWidth="1"/>
  </cols>
  <sheetData>
    <row r="1" spans="1:29" ht="15" x14ac:dyDescent="0.25">
      <c r="A1" s="61">
        <v>0</v>
      </c>
    </row>
    <row r="3" spans="1:29" s="61" customFormat="1" ht="21.75" customHeight="1" x14ac:dyDescent="0.25">
      <c r="A3" s="61" t="s">
        <v>0</v>
      </c>
    </row>
    <row r="4" spans="1:29" s="61" customFormat="1" ht="21.75" customHeight="1" x14ac:dyDescent="0.25">
      <c r="A4" s="2"/>
    </row>
    <row r="5" spans="1:29" s="61" customFormat="1" ht="21.75" customHeight="1" x14ac:dyDescent="0.35">
      <c r="A5" s="3" t="s">
        <v>1</v>
      </c>
      <c r="B5" s="4">
        <v>2022</v>
      </c>
      <c r="C5" s="5" t="s">
        <v>2</v>
      </c>
      <c r="G5" s="213" t="s">
        <v>3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29" s="61" customFormat="1" ht="21.75" customHeight="1" x14ac:dyDescent="0.25">
      <c r="A6" s="6" t="s">
        <v>4</v>
      </c>
      <c r="B6" s="7" t="s">
        <v>161</v>
      </c>
      <c r="C6" s="8"/>
      <c r="D6" s="8" t="s">
        <v>162</v>
      </c>
      <c r="E6" s="8"/>
      <c r="F6" s="9"/>
    </row>
    <row r="7" spans="1:29" s="61" customFormat="1" ht="21.75" customHeight="1" x14ac:dyDescent="0.25">
      <c r="A7" s="10" t="s">
        <v>5</v>
      </c>
      <c r="B7" s="173" t="s">
        <v>159</v>
      </c>
      <c r="C7" s="173"/>
      <c r="D7" s="173"/>
      <c r="E7" s="173"/>
      <c r="F7" s="174"/>
    </row>
    <row r="8" spans="1:29" ht="21.75" customHeight="1" x14ac:dyDescent="0.25">
      <c r="A8" s="11" t="s">
        <v>6</v>
      </c>
      <c r="B8" s="174" t="s">
        <v>160</v>
      </c>
      <c r="C8" s="174"/>
      <c r="D8" s="174"/>
      <c r="E8" s="174"/>
      <c r="F8" s="174"/>
    </row>
    <row r="9" spans="1:29" ht="21.75" customHeight="1" x14ac:dyDescent="0.25">
      <c r="A9" s="12" t="s">
        <v>7</v>
      </c>
    </row>
    <row r="10" spans="1:29" ht="83.25" customHeight="1" x14ac:dyDescent="0.25">
      <c r="A10" s="169" t="s">
        <v>8</v>
      </c>
      <c r="B10" s="170"/>
      <c r="C10" s="175"/>
      <c r="D10" s="166" t="s">
        <v>9</v>
      </c>
      <c r="E10" s="167"/>
      <c r="F10" s="167"/>
      <c r="G10" s="167"/>
      <c r="H10" s="167"/>
      <c r="I10" s="168"/>
      <c r="J10" s="169" t="s">
        <v>10</v>
      </c>
      <c r="K10" s="163"/>
      <c r="L10" s="151" t="s">
        <v>11</v>
      </c>
      <c r="M10" s="152"/>
      <c r="N10" s="151" t="s">
        <v>12</v>
      </c>
      <c r="O10" s="153"/>
      <c r="P10" s="169" t="s">
        <v>13</v>
      </c>
      <c r="Q10" s="163"/>
      <c r="R10" s="163"/>
      <c r="S10" s="169" t="s">
        <v>14</v>
      </c>
      <c r="T10" s="163"/>
      <c r="U10" s="169" t="s">
        <v>15</v>
      </c>
      <c r="V10" s="163"/>
      <c r="W10" s="60" t="s">
        <v>16</v>
      </c>
      <c r="X10" s="151" t="s">
        <v>17</v>
      </c>
      <c r="Y10" s="152"/>
      <c r="Z10" s="152"/>
      <c r="AA10" s="152"/>
      <c r="AB10" s="153"/>
      <c r="AC10" s="60" t="s">
        <v>18</v>
      </c>
    </row>
    <row r="11" spans="1:29" ht="21.75" customHeight="1" x14ac:dyDescent="0.25">
      <c r="A11" s="165"/>
      <c r="B11" s="176"/>
      <c r="C11" s="177"/>
      <c r="D11" s="158" t="s">
        <v>19</v>
      </c>
      <c r="E11" s="159"/>
      <c r="F11" s="159"/>
      <c r="G11" s="207"/>
      <c r="H11" s="162" t="s">
        <v>20</v>
      </c>
      <c r="I11" s="163"/>
      <c r="J11" s="162" t="s">
        <v>20</v>
      </c>
      <c r="K11" s="163"/>
      <c r="L11" s="17" t="s">
        <v>21</v>
      </c>
      <c r="M11" s="18" t="s">
        <v>22</v>
      </c>
      <c r="N11" s="18" t="s">
        <v>23</v>
      </c>
      <c r="O11" s="18" t="s">
        <v>23</v>
      </c>
      <c r="P11" s="162" t="s">
        <v>20</v>
      </c>
      <c r="Q11" s="163"/>
      <c r="R11" s="163"/>
      <c r="S11" s="162" t="s">
        <v>20</v>
      </c>
      <c r="T11" s="163"/>
      <c r="U11" s="162" t="s">
        <v>20</v>
      </c>
      <c r="V11" s="163"/>
      <c r="W11" s="58" t="s">
        <v>20</v>
      </c>
      <c r="X11" s="58" t="s">
        <v>24</v>
      </c>
      <c r="Y11" s="58" t="s">
        <v>25</v>
      </c>
      <c r="Z11" s="58" t="s">
        <v>26</v>
      </c>
      <c r="AA11" s="58" t="s">
        <v>27</v>
      </c>
      <c r="AB11" s="58" t="s">
        <v>28</v>
      </c>
      <c r="AC11" s="58" t="s">
        <v>20</v>
      </c>
    </row>
    <row r="12" spans="1:29" ht="21.75" customHeight="1" x14ac:dyDescent="0.25">
      <c r="A12" s="171"/>
      <c r="B12" s="172"/>
      <c r="C12" s="178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ht="21.75" customHeight="1" x14ac:dyDescent="0.25">
      <c r="A13" s="182" t="s">
        <v>43</v>
      </c>
      <c r="B13" s="163"/>
      <c r="C13" s="163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ht="21.75" customHeight="1" x14ac:dyDescent="0.25">
      <c r="A14" s="182" t="s">
        <v>44</v>
      </c>
      <c r="B14" s="163"/>
      <c r="C14" s="163"/>
      <c r="D14" s="21">
        <f>SUM(E14:G14)</f>
        <v>1</v>
      </c>
      <c r="E14" s="22">
        <v>1</v>
      </c>
      <c r="F14" s="22">
        <v>0</v>
      </c>
      <c r="G14" s="22">
        <v>0</v>
      </c>
      <c r="H14" s="22">
        <v>6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3</v>
      </c>
      <c r="T14" s="22">
        <v>0</v>
      </c>
      <c r="U14" s="22">
        <v>5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25">
      <c r="A15" s="182" t="s">
        <v>45</v>
      </c>
      <c r="B15" s="163"/>
      <c r="C15" s="163"/>
      <c r="D15" s="21">
        <f>SUM(E15:G15)</f>
        <v>12</v>
      </c>
      <c r="E15" s="22">
        <v>7</v>
      </c>
      <c r="F15" s="22">
        <v>4</v>
      </c>
      <c r="G15" s="22">
        <v>1</v>
      </c>
      <c r="H15" s="22">
        <v>96</v>
      </c>
      <c r="I15" s="22">
        <v>12</v>
      </c>
      <c r="J15" s="22">
        <v>0</v>
      </c>
      <c r="K15" s="22">
        <v>0</v>
      </c>
      <c r="L15" s="22">
        <v>13</v>
      </c>
      <c r="M15" s="22">
        <v>8</v>
      </c>
      <c r="N15" s="22">
        <v>12</v>
      </c>
      <c r="O15" s="22">
        <v>0</v>
      </c>
      <c r="P15" s="22">
        <v>0</v>
      </c>
      <c r="Q15" s="22">
        <v>0</v>
      </c>
      <c r="R15" s="22">
        <v>0</v>
      </c>
      <c r="S15" s="22">
        <v>34</v>
      </c>
      <c r="T15" s="22">
        <v>3</v>
      </c>
      <c r="U15" s="22">
        <v>74</v>
      </c>
      <c r="V15" s="22">
        <v>0</v>
      </c>
      <c r="W15" s="22">
        <v>0</v>
      </c>
      <c r="X15" s="22">
        <v>2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ht="21.75" customHeight="1" x14ac:dyDescent="0.25">
      <c r="A16" s="181" t="s">
        <v>46</v>
      </c>
      <c r="B16" s="170"/>
      <c r="C16" s="170"/>
      <c r="D16" s="21">
        <f>SUM(E16:G16)</f>
        <v>14</v>
      </c>
      <c r="E16" s="22">
        <v>9</v>
      </c>
      <c r="F16" s="22">
        <v>5</v>
      </c>
      <c r="G16" s="22">
        <v>0</v>
      </c>
      <c r="H16" s="22">
        <v>93</v>
      </c>
      <c r="I16" s="22">
        <v>6</v>
      </c>
      <c r="J16" s="22">
        <v>0</v>
      </c>
      <c r="K16" s="22">
        <v>0</v>
      </c>
      <c r="L16" s="22">
        <v>14</v>
      </c>
      <c r="M16" s="22">
        <v>12</v>
      </c>
      <c r="N16" s="22">
        <v>14</v>
      </c>
      <c r="O16" s="22">
        <v>1</v>
      </c>
      <c r="P16" s="22">
        <v>0</v>
      </c>
      <c r="Q16" s="22">
        <v>0</v>
      </c>
      <c r="R16" s="22">
        <v>0</v>
      </c>
      <c r="S16" s="22">
        <v>48</v>
      </c>
      <c r="T16" s="22">
        <v>6</v>
      </c>
      <c r="U16" s="22">
        <v>72</v>
      </c>
      <c r="V16" s="22">
        <v>1</v>
      </c>
      <c r="W16" s="22">
        <v>0</v>
      </c>
      <c r="X16" s="22">
        <v>6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ht="21.75" customHeight="1" x14ac:dyDescent="0.25">
      <c r="A17" s="179" t="s">
        <v>47</v>
      </c>
      <c r="B17" s="180"/>
      <c r="C17" s="180"/>
      <c r="D17" s="25">
        <f t="shared" ref="D17:AC17" si="0">SUM(D13:D16)</f>
        <v>27</v>
      </c>
      <c r="E17" s="25">
        <f t="shared" si="0"/>
        <v>17</v>
      </c>
      <c r="F17" s="25">
        <f t="shared" si="0"/>
        <v>9</v>
      </c>
      <c r="G17" s="25">
        <f t="shared" si="0"/>
        <v>1</v>
      </c>
      <c r="H17" s="25">
        <f t="shared" si="0"/>
        <v>195</v>
      </c>
      <c r="I17" s="25">
        <f t="shared" si="0"/>
        <v>18</v>
      </c>
      <c r="J17" s="25">
        <f t="shared" si="0"/>
        <v>0</v>
      </c>
      <c r="K17" s="25">
        <f t="shared" si="0"/>
        <v>0</v>
      </c>
      <c r="L17" s="25">
        <f t="shared" si="0"/>
        <v>28</v>
      </c>
      <c r="M17" s="25">
        <f t="shared" si="0"/>
        <v>20</v>
      </c>
      <c r="N17" s="25">
        <f t="shared" si="0"/>
        <v>27</v>
      </c>
      <c r="O17" s="25">
        <f t="shared" si="0"/>
        <v>1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85</v>
      </c>
      <c r="T17" s="25">
        <f t="shared" si="0"/>
        <v>9</v>
      </c>
      <c r="U17" s="25">
        <f t="shared" si="0"/>
        <v>151</v>
      </c>
      <c r="V17" s="25">
        <f t="shared" si="0"/>
        <v>1</v>
      </c>
      <c r="W17" s="25">
        <f t="shared" si="0"/>
        <v>0</v>
      </c>
      <c r="X17" s="25">
        <f t="shared" si="0"/>
        <v>8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</row>
    <row r="19" spans="1:43" ht="21.75" customHeight="1" x14ac:dyDescent="0.25">
      <c r="A19" s="12" t="s">
        <v>48</v>
      </c>
    </row>
    <row r="20" spans="1:43" s="61" customFormat="1" ht="54.75" customHeight="1" x14ac:dyDescent="0.25">
      <c r="A20" s="169" t="s">
        <v>8</v>
      </c>
      <c r="B20" s="170"/>
      <c r="C20" s="175"/>
      <c r="D20" s="169" t="s">
        <v>49</v>
      </c>
      <c r="E20" s="163"/>
      <c r="F20" s="169" t="s">
        <v>50</v>
      </c>
      <c r="G20" s="163"/>
      <c r="H20" s="169" t="s">
        <v>51</v>
      </c>
      <c r="I20" s="163"/>
      <c r="M20" s="169" t="s">
        <v>8</v>
      </c>
      <c r="N20" s="170"/>
      <c r="O20" s="170"/>
      <c r="P20" s="175"/>
      <c r="Q20" s="169" t="s">
        <v>9</v>
      </c>
      <c r="R20" s="163"/>
      <c r="S20" s="163"/>
      <c r="T20" s="163"/>
      <c r="U20" s="163"/>
      <c r="V20" s="163"/>
      <c r="W20" s="163"/>
      <c r="X20" s="169" t="s">
        <v>52</v>
      </c>
      <c r="Y20" s="163"/>
      <c r="Z20" s="163"/>
      <c r="AA20" s="163"/>
    </row>
    <row r="21" spans="1:43" s="61" customFormat="1" ht="21.75" customHeight="1" x14ac:dyDescent="0.25">
      <c r="A21" s="165"/>
      <c r="B21" s="176"/>
      <c r="C21" s="177"/>
      <c r="D21" s="162" t="s">
        <v>20</v>
      </c>
      <c r="E21" s="163"/>
      <c r="F21" s="162" t="s">
        <v>20</v>
      </c>
      <c r="G21" s="163"/>
      <c r="H21" s="162" t="s">
        <v>20</v>
      </c>
      <c r="I21" s="163"/>
      <c r="M21" s="165"/>
      <c r="N21" s="176"/>
      <c r="O21" s="176"/>
      <c r="P21" s="177"/>
      <c r="Q21" s="162" t="s">
        <v>53</v>
      </c>
      <c r="R21" s="170"/>
      <c r="S21" s="170"/>
      <c r="T21" s="170"/>
      <c r="U21" s="162" t="s">
        <v>54</v>
      </c>
      <c r="V21" s="170"/>
      <c r="W21" s="162" t="s">
        <v>55</v>
      </c>
      <c r="X21" s="162" t="s">
        <v>20</v>
      </c>
      <c r="Y21" s="170"/>
      <c r="Z21" s="170"/>
      <c r="AA21" s="170"/>
    </row>
    <row r="22" spans="1:43" s="61" customFormat="1" ht="21.75" customHeight="1" x14ac:dyDescent="0.25">
      <c r="A22" s="165"/>
      <c r="B22" s="176"/>
      <c r="C22" s="177"/>
      <c r="D22" s="164" t="s">
        <v>56</v>
      </c>
      <c r="E22" s="164" t="s">
        <v>57</v>
      </c>
      <c r="F22" s="164" t="s">
        <v>19</v>
      </c>
      <c r="G22" s="164" t="s">
        <v>58</v>
      </c>
      <c r="H22" s="164" t="s">
        <v>59</v>
      </c>
      <c r="I22" s="164" t="s">
        <v>60</v>
      </c>
      <c r="M22" s="165"/>
      <c r="N22" s="176"/>
      <c r="O22" s="176"/>
      <c r="P22" s="177"/>
      <c r="Q22" s="171"/>
      <c r="R22" s="172"/>
      <c r="S22" s="172"/>
      <c r="T22" s="172"/>
      <c r="U22" s="171"/>
      <c r="V22" s="172"/>
      <c r="W22" s="171"/>
      <c r="X22" s="171"/>
      <c r="Y22" s="172"/>
      <c r="Z22" s="172"/>
      <c r="AA22" s="172"/>
    </row>
    <row r="23" spans="1:43" s="61" customFormat="1" ht="21.75" customHeight="1" x14ac:dyDescent="0.25">
      <c r="A23" s="171"/>
      <c r="B23" s="172"/>
      <c r="C23" s="178"/>
      <c r="D23" s="165"/>
      <c r="E23" s="165"/>
      <c r="F23" s="165"/>
      <c r="G23" s="165"/>
      <c r="H23" s="165"/>
      <c r="I23" s="165"/>
      <c r="M23" s="171"/>
      <c r="N23" s="172"/>
      <c r="O23" s="172"/>
      <c r="P23" s="178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</row>
    <row r="24" spans="1:43" s="61" customFormat="1" ht="21.75" customHeight="1" x14ac:dyDescent="0.25">
      <c r="A24" s="182" t="s">
        <v>43</v>
      </c>
      <c r="B24" s="163"/>
      <c r="C24" s="163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182" t="s">
        <v>43</v>
      </c>
      <c r="N24" s="163"/>
      <c r="O24" s="163"/>
      <c r="P24" s="163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61" customFormat="1" ht="21.75" customHeight="1" x14ac:dyDescent="0.25">
      <c r="A25" s="182" t="s">
        <v>44</v>
      </c>
      <c r="B25" s="163"/>
      <c r="C25" s="163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182" t="s">
        <v>44</v>
      </c>
      <c r="N25" s="163"/>
      <c r="O25" s="163"/>
      <c r="P25" s="163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0</v>
      </c>
      <c r="Z25" s="22">
        <v>0</v>
      </c>
      <c r="AA25" s="22">
        <v>3</v>
      </c>
    </row>
    <row r="26" spans="1:43" s="61" customFormat="1" ht="21.75" customHeight="1" x14ac:dyDescent="0.25">
      <c r="A26" s="182" t="s">
        <v>45</v>
      </c>
      <c r="B26" s="163"/>
      <c r="C26" s="163"/>
      <c r="D26" s="22">
        <v>10</v>
      </c>
      <c r="E26" s="22">
        <v>4</v>
      </c>
      <c r="F26" s="22">
        <v>1</v>
      </c>
      <c r="G26" s="22">
        <v>0</v>
      </c>
      <c r="H26" s="22">
        <v>0</v>
      </c>
      <c r="I26" s="22">
        <v>0</v>
      </c>
      <c r="M26" s="182" t="s">
        <v>45</v>
      </c>
      <c r="N26" s="163"/>
      <c r="O26" s="163"/>
      <c r="P26" s="163"/>
      <c r="Q26" s="22">
        <v>3</v>
      </c>
      <c r="R26" s="22">
        <v>2</v>
      </c>
      <c r="S26" s="22">
        <v>0</v>
      </c>
      <c r="T26" s="22">
        <v>0</v>
      </c>
      <c r="U26" s="22">
        <v>0</v>
      </c>
      <c r="V26" s="22">
        <v>0</v>
      </c>
      <c r="W26" s="22">
        <v>12</v>
      </c>
      <c r="X26" s="22">
        <v>12</v>
      </c>
      <c r="Y26" s="22">
        <v>17</v>
      </c>
      <c r="Z26" s="22">
        <v>6</v>
      </c>
      <c r="AA26" s="22">
        <v>9</v>
      </c>
    </row>
    <row r="27" spans="1:43" s="61" customFormat="1" ht="21.75" customHeight="1" x14ac:dyDescent="0.25">
      <c r="A27" s="181" t="s">
        <v>46</v>
      </c>
      <c r="B27" s="170"/>
      <c r="C27" s="170"/>
      <c r="D27" s="22">
        <v>8</v>
      </c>
      <c r="E27" s="22">
        <v>5</v>
      </c>
      <c r="F27" s="22">
        <v>0</v>
      </c>
      <c r="G27" s="22">
        <v>0</v>
      </c>
      <c r="H27" s="22">
        <v>0</v>
      </c>
      <c r="I27" s="22">
        <v>0</v>
      </c>
      <c r="M27" s="181" t="s">
        <v>46</v>
      </c>
      <c r="N27" s="170"/>
      <c r="O27" s="170"/>
      <c r="P27" s="170"/>
      <c r="Q27" s="22">
        <v>6</v>
      </c>
      <c r="R27" s="22">
        <v>0</v>
      </c>
      <c r="S27" s="22">
        <v>0</v>
      </c>
      <c r="T27" s="22">
        <v>0</v>
      </c>
      <c r="U27" s="22">
        <v>1</v>
      </c>
      <c r="V27" s="22">
        <v>0</v>
      </c>
      <c r="W27" s="22">
        <v>14</v>
      </c>
      <c r="X27" s="22">
        <v>14</v>
      </c>
      <c r="Y27" s="22">
        <v>19</v>
      </c>
      <c r="Z27" s="22">
        <v>9</v>
      </c>
      <c r="AA27" s="22">
        <v>5</v>
      </c>
    </row>
    <row r="28" spans="1:43" s="61" customFormat="1" ht="21.75" customHeight="1" x14ac:dyDescent="0.25">
      <c r="A28" s="179" t="s">
        <v>47</v>
      </c>
      <c r="B28" s="180"/>
      <c r="C28" s="180"/>
      <c r="D28" s="25">
        <f t="shared" ref="D28:I28" si="1">SUM(D24:D27)</f>
        <v>18</v>
      </c>
      <c r="E28" s="25">
        <f t="shared" si="1"/>
        <v>9</v>
      </c>
      <c r="F28" s="25">
        <f t="shared" si="1"/>
        <v>1</v>
      </c>
      <c r="G28" s="25">
        <f t="shared" si="1"/>
        <v>0</v>
      </c>
      <c r="H28" s="25">
        <f t="shared" si="1"/>
        <v>0</v>
      </c>
      <c r="I28" s="25">
        <f t="shared" si="1"/>
        <v>0</v>
      </c>
      <c r="M28" s="179" t="s">
        <v>47</v>
      </c>
      <c r="N28" s="180"/>
      <c r="O28" s="180"/>
      <c r="P28" s="180"/>
      <c r="Q28" s="25">
        <f t="shared" ref="Q28:AA28" si="2">SUM(Q24:Q27)</f>
        <v>9</v>
      </c>
      <c r="R28" s="25">
        <f t="shared" si="2"/>
        <v>2</v>
      </c>
      <c r="S28" s="25">
        <f t="shared" si="2"/>
        <v>0</v>
      </c>
      <c r="T28" s="25">
        <f t="shared" si="2"/>
        <v>0</v>
      </c>
      <c r="U28" s="25">
        <f t="shared" si="2"/>
        <v>1</v>
      </c>
      <c r="V28" s="25">
        <f t="shared" si="2"/>
        <v>0</v>
      </c>
      <c r="W28" s="25">
        <f t="shared" si="2"/>
        <v>27</v>
      </c>
      <c r="X28" s="25">
        <f t="shared" si="2"/>
        <v>27</v>
      </c>
      <c r="Y28" s="25">
        <f t="shared" si="2"/>
        <v>36</v>
      </c>
      <c r="Z28" s="25">
        <f t="shared" si="2"/>
        <v>15</v>
      </c>
      <c r="AA28" s="25">
        <f t="shared" si="2"/>
        <v>17</v>
      </c>
    </row>
    <row r="30" spans="1:43" ht="21.75" customHeight="1" x14ac:dyDescent="0.25">
      <c r="A30" s="12" t="s">
        <v>72</v>
      </c>
      <c r="C30" s="12"/>
      <c r="D30" s="12"/>
      <c r="E30" s="12"/>
    </row>
    <row r="31" spans="1:43" s="61" customFormat="1" ht="21.75" customHeight="1" x14ac:dyDescent="0.25">
      <c r="A31" s="161" t="s">
        <v>73</v>
      </c>
      <c r="B31" s="161"/>
      <c r="C31" s="161"/>
      <c r="D31" s="161"/>
      <c r="E31" s="161"/>
      <c r="F31" s="161"/>
      <c r="J31" s="215" t="s">
        <v>74</v>
      </c>
      <c r="K31" s="169" t="s">
        <v>75</v>
      </c>
      <c r="L31" s="163"/>
      <c r="M31" s="163"/>
      <c r="N31" s="163"/>
      <c r="O31" s="163"/>
      <c r="Q31" s="154" t="s">
        <v>76</v>
      </c>
      <c r="R31" s="155"/>
      <c r="S31" s="155"/>
      <c r="T31" s="155"/>
      <c r="U31" s="155"/>
      <c r="V31" s="155"/>
      <c r="W31" s="155"/>
      <c r="X31" s="155"/>
      <c r="Y31" s="156"/>
      <c r="Z31" s="64">
        <v>0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6"/>
      <c r="AO31" s="204"/>
      <c r="AP31" s="163"/>
      <c r="AQ31" s="205"/>
    </row>
    <row r="32" spans="1:43" s="61" customFormat="1" ht="21.75" customHeight="1" x14ac:dyDescent="0.25">
      <c r="A32" s="150"/>
      <c r="B32" s="150"/>
      <c r="C32" s="150"/>
      <c r="D32" s="150"/>
      <c r="E32" s="150"/>
      <c r="F32" s="150"/>
      <c r="J32" s="216"/>
      <c r="K32" s="206" t="s">
        <v>47</v>
      </c>
      <c r="L32" s="162" t="s">
        <v>77</v>
      </c>
      <c r="M32" s="163"/>
      <c r="N32" s="163"/>
      <c r="O32" s="163"/>
      <c r="Q32" s="154" t="s">
        <v>78</v>
      </c>
      <c r="R32" s="155"/>
      <c r="S32" s="155"/>
      <c r="T32" s="155"/>
      <c r="U32" s="155"/>
      <c r="V32" s="155"/>
      <c r="W32" s="155"/>
      <c r="X32" s="155"/>
      <c r="Y32" s="156"/>
      <c r="Z32" s="64">
        <v>0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6"/>
      <c r="AO32" s="204"/>
      <c r="AP32" s="163"/>
      <c r="AQ32" s="205"/>
    </row>
    <row r="33" spans="1:16" s="61" customFormat="1" ht="21.75" customHeight="1" x14ac:dyDescent="0.25">
      <c r="A33" s="168" t="s">
        <v>79</v>
      </c>
      <c r="B33" s="158" t="s">
        <v>80</v>
      </c>
      <c r="C33" s="159"/>
      <c r="D33" s="159"/>
      <c r="E33" s="207"/>
      <c r="F33" s="208" t="s">
        <v>81</v>
      </c>
      <c r="J33" s="217"/>
      <c r="K33" s="165"/>
      <c r="L33" s="65" t="s">
        <v>82</v>
      </c>
      <c r="M33" s="65" t="s">
        <v>83</v>
      </c>
      <c r="N33" s="65" t="s">
        <v>84</v>
      </c>
      <c r="O33" s="65" t="s">
        <v>85</v>
      </c>
    </row>
    <row r="34" spans="1:16" s="61" customFormat="1" ht="21.75" customHeight="1" x14ac:dyDescent="0.25">
      <c r="A34" s="214"/>
      <c r="B34" s="56" t="s">
        <v>29</v>
      </c>
      <c r="C34" s="56" t="s">
        <v>44</v>
      </c>
      <c r="D34" s="56" t="s">
        <v>45</v>
      </c>
      <c r="E34" s="56" t="s">
        <v>46</v>
      </c>
      <c r="F34" s="209"/>
      <c r="J34" s="29" t="s">
        <v>86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61" customFormat="1" ht="40.5" customHeight="1" x14ac:dyDescent="0.25">
      <c r="A35" s="29" t="s">
        <v>86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61" customFormat="1" ht="44.25" customHeight="1" x14ac:dyDescent="0.25">
      <c r="A36" s="29" t="s">
        <v>87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61" customFormat="1" ht="49.5" customHeight="1" x14ac:dyDescent="0.25">
      <c r="A37" s="34" t="s">
        <v>88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61" customFormat="1" ht="21.75" customHeight="1" x14ac:dyDescent="0.25">
      <c r="A38" s="63" t="s">
        <v>47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25">
      <c r="A40" s="12" t="s">
        <v>89</v>
      </c>
      <c r="M40" s="12" t="s">
        <v>90</v>
      </c>
    </row>
    <row r="41" spans="1:16" ht="21.75" customHeight="1" x14ac:dyDescent="0.25">
      <c r="A41" s="188" t="s">
        <v>91</v>
      </c>
      <c r="B41" s="189"/>
      <c r="C41" s="189"/>
      <c r="D41" s="189"/>
      <c r="E41" s="189"/>
      <c r="F41" s="189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190" t="s">
        <v>92</v>
      </c>
      <c r="N41" s="191"/>
      <c r="O41" s="192"/>
      <c r="P41" s="36" t="s">
        <v>41</v>
      </c>
    </row>
    <row r="42" spans="1:16" ht="21.75" customHeight="1" x14ac:dyDescent="0.25">
      <c r="A42" s="186" t="s">
        <v>93</v>
      </c>
      <c r="B42" s="187"/>
      <c r="C42" s="187"/>
      <c r="D42" s="187"/>
      <c r="E42" s="187"/>
      <c r="F42" s="187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193" t="s">
        <v>94</v>
      </c>
      <c r="N42" s="194"/>
      <c r="O42" s="195"/>
      <c r="P42" s="31">
        <v>0</v>
      </c>
    </row>
    <row r="43" spans="1:16" ht="21.75" customHeight="1" x14ac:dyDescent="0.25">
      <c r="A43" s="186" t="s">
        <v>95</v>
      </c>
      <c r="B43" s="187"/>
      <c r="C43" s="187"/>
      <c r="D43" s="187"/>
      <c r="E43" s="187"/>
      <c r="F43" s="187"/>
      <c r="G43" s="30">
        <f t="shared" si="3"/>
        <v>0</v>
      </c>
      <c r="H43" s="31">
        <v>0</v>
      </c>
      <c r="I43" s="31">
        <v>0</v>
      </c>
      <c r="J43" s="31">
        <v>0</v>
      </c>
      <c r="K43" s="31">
        <v>0</v>
      </c>
      <c r="M43" s="197" t="s">
        <v>96</v>
      </c>
      <c r="N43" s="198"/>
      <c r="O43" s="199"/>
      <c r="P43" s="33">
        <v>0</v>
      </c>
    </row>
    <row r="44" spans="1:16" ht="21.75" customHeight="1" x14ac:dyDescent="0.25">
      <c r="A44" s="186" t="s">
        <v>97</v>
      </c>
      <c r="B44" s="187"/>
      <c r="C44" s="187"/>
      <c r="D44" s="187"/>
      <c r="E44" s="187"/>
      <c r="F44" s="187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97" t="s">
        <v>98</v>
      </c>
      <c r="N44" s="198"/>
      <c r="O44" s="199"/>
      <c r="P44" s="33">
        <v>0</v>
      </c>
    </row>
    <row r="45" spans="1:16" ht="21.75" customHeight="1" x14ac:dyDescent="0.25">
      <c r="A45" s="186" t="s">
        <v>99</v>
      </c>
      <c r="B45" s="187"/>
      <c r="C45" s="187"/>
      <c r="D45" s="187"/>
      <c r="E45" s="187"/>
      <c r="F45" s="187"/>
      <c r="G45" s="30">
        <f t="shared" si="3"/>
        <v>2</v>
      </c>
      <c r="H45" s="31">
        <v>0</v>
      </c>
      <c r="I45" s="31">
        <v>1</v>
      </c>
      <c r="J45" s="31">
        <v>0</v>
      </c>
      <c r="K45" s="31">
        <v>1</v>
      </c>
      <c r="M45" s="197" t="s">
        <v>100</v>
      </c>
      <c r="N45" s="198"/>
      <c r="O45" s="199"/>
      <c r="P45" s="33">
        <v>0</v>
      </c>
    </row>
    <row r="46" spans="1:16" ht="21.75" customHeight="1" x14ac:dyDescent="0.25">
      <c r="A46" s="186" t="s">
        <v>101</v>
      </c>
      <c r="B46" s="187"/>
      <c r="C46" s="187"/>
      <c r="D46" s="187"/>
      <c r="E46" s="187"/>
      <c r="F46" s="187"/>
      <c r="G46" s="30">
        <f t="shared" si="3"/>
        <v>20</v>
      </c>
      <c r="H46" s="31">
        <v>0</v>
      </c>
      <c r="I46" s="31">
        <v>2</v>
      </c>
      <c r="J46" s="31">
        <v>9</v>
      </c>
      <c r="K46" s="31">
        <v>9</v>
      </c>
      <c r="M46" s="197" t="s">
        <v>102</v>
      </c>
      <c r="N46" s="198"/>
      <c r="O46" s="199"/>
      <c r="P46" s="33">
        <v>0</v>
      </c>
    </row>
    <row r="47" spans="1:16" ht="21.75" customHeight="1" x14ac:dyDescent="0.25">
      <c r="A47" s="186" t="s">
        <v>103</v>
      </c>
      <c r="B47" s="187"/>
      <c r="C47" s="187"/>
      <c r="D47" s="187"/>
      <c r="E47" s="187"/>
      <c r="F47" s="187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97" t="s">
        <v>104</v>
      </c>
      <c r="N47" s="198"/>
      <c r="O47" s="199"/>
      <c r="P47" s="33">
        <v>0</v>
      </c>
    </row>
    <row r="48" spans="1:16" ht="21.75" customHeight="1" x14ac:dyDescent="0.25">
      <c r="A48" s="186" t="s">
        <v>105</v>
      </c>
      <c r="B48" s="187"/>
      <c r="C48" s="187"/>
      <c r="D48" s="187"/>
      <c r="E48" s="187"/>
      <c r="F48" s="187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83" t="s">
        <v>106</v>
      </c>
      <c r="N48" s="184"/>
      <c r="O48" s="185"/>
      <c r="P48" s="33">
        <v>0</v>
      </c>
    </row>
    <row r="49" spans="1:22" ht="21.75" customHeight="1" x14ac:dyDescent="0.25">
      <c r="A49" s="186" t="s">
        <v>107</v>
      </c>
      <c r="B49" s="187"/>
      <c r="C49" s="187"/>
      <c r="D49" s="187"/>
      <c r="E49" s="187"/>
      <c r="F49" s="187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25">
      <c r="A50" s="186" t="s">
        <v>108</v>
      </c>
      <c r="B50" s="187"/>
      <c r="C50" s="187"/>
      <c r="D50" s="187"/>
      <c r="E50" s="187"/>
      <c r="F50" s="187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25">
      <c r="A51" s="186" t="s">
        <v>109</v>
      </c>
      <c r="B51" s="187"/>
      <c r="C51" s="187"/>
      <c r="D51" s="187"/>
      <c r="E51" s="187"/>
      <c r="F51" s="187"/>
      <c r="G51" s="30">
        <f t="shared" si="3"/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ht="21.75" customHeight="1" x14ac:dyDescent="0.25">
      <c r="A52" s="186" t="s">
        <v>110</v>
      </c>
      <c r="B52" s="187"/>
      <c r="C52" s="187"/>
      <c r="D52" s="187"/>
      <c r="E52" s="187"/>
      <c r="F52" s="187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25">
      <c r="A53" s="186" t="s">
        <v>111</v>
      </c>
      <c r="B53" s="187"/>
      <c r="C53" s="187"/>
      <c r="D53" s="187"/>
      <c r="E53" s="187"/>
      <c r="F53" s="187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25">
      <c r="A54" s="186" t="s">
        <v>112</v>
      </c>
      <c r="B54" s="187"/>
      <c r="C54" s="187"/>
      <c r="D54" s="187"/>
      <c r="E54" s="187"/>
      <c r="F54" s="187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25">
      <c r="A55" s="186" t="s">
        <v>113</v>
      </c>
      <c r="B55" s="187"/>
      <c r="C55" s="187"/>
      <c r="D55" s="187"/>
      <c r="E55" s="187"/>
      <c r="F55" s="187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25">
      <c r="A56" s="186" t="s">
        <v>114</v>
      </c>
      <c r="B56" s="187"/>
      <c r="C56" s="187"/>
      <c r="D56" s="187"/>
      <c r="E56" s="187"/>
      <c r="F56" s="187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25">
      <c r="A58" s="12" t="s">
        <v>115</v>
      </c>
      <c r="M58" s="12" t="s">
        <v>116</v>
      </c>
      <c r="S58" s="12" t="s">
        <v>117</v>
      </c>
    </row>
    <row r="59" spans="1:22" ht="43.5" customHeight="1" x14ac:dyDescent="0.25">
      <c r="A59" s="147" t="s">
        <v>8</v>
      </c>
      <c r="B59" s="169" t="s">
        <v>118</v>
      </c>
      <c r="C59" s="163"/>
      <c r="D59" s="163"/>
      <c r="E59" s="169" t="s">
        <v>119</v>
      </c>
      <c r="F59" s="163"/>
      <c r="G59" s="169" t="s">
        <v>120</v>
      </c>
      <c r="H59" s="163"/>
      <c r="I59" s="60" t="s">
        <v>121</v>
      </c>
      <c r="M59" s="147" t="s">
        <v>8</v>
      </c>
      <c r="N59" s="169" t="s">
        <v>122</v>
      </c>
      <c r="O59" s="169" t="s">
        <v>123</v>
      </c>
      <c r="P59" s="169" t="s">
        <v>124</v>
      </c>
      <c r="S59" s="160" t="s">
        <v>125</v>
      </c>
      <c r="T59" s="161"/>
      <c r="U59" s="200"/>
      <c r="V59" s="33">
        <v>23</v>
      </c>
    </row>
    <row r="60" spans="1:22" ht="21.75" customHeight="1" x14ac:dyDescent="0.25">
      <c r="A60" s="148"/>
      <c r="B60" s="58" t="s">
        <v>19</v>
      </c>
      <c r="C60" s="162" t="s">
        <v>126</v>
      </c>
      <c r="D60" s="163"/>
      <c r="E60" s="162" t="s">
        <v>127</v>
      </c>
      <c r="F60" s="163"/>
      <c r="G60" s="162" t="s">
        <v>127</v>
      </c>
      <c r="H60" s="163"/>
      <c r="I60" s="58" t="s">
        <v>127</v>
      </c>
      <c r="M60" s="148"/>
      <c r="N60" s="165"/>
      <c r="O60" s="165"/>
      <c r="P60" s="165"/>
      <c r="S60" s="201" t="s">
        <v>128</v>
      </c>
      <c r="T60" s="202"/>
      <c r="U60" s="203"/>
      <c r="V60" s="33">
        <v>0</v>
      </c>
    </row>
    <row r="61" spans="1:22" ht="21.75" customHeight="1" x14ac:dyDescent="0.25">
      <c r="A61" s="210"/>
      <c r="B61" s="56" t="s">
        <v>127</v>
      </c>
      <c r="C61" s="56" t="s">
        <v>9</v>
      </c>
      <c r="D61" s="56" t="s">
        <v>129</v>
      </c>
      <c r="E61" s="56" t="s">
        <v>130</v>
      </c>
      <c r="F61" s="56" t="s">
        <v>131</v>
      </c>
      <c r="G61" s="56" t="s">
        <v>132</v>
      </c>
      <c r="H61" s="56" t="s">
        <v>133</v>
      </c>
      <c r="I61" s="56" t="s">
        <v>129</v>
      </c>
      <c r="M61" s="210"/>
      <c r="N61" s="165"/>
      <c r="O61" s="165"/>
      <c r="P61" s="165"/>
    </row>
    <row r="62" spans="1:22" ht="21.75" customHeight="1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ht="21.75" customHeight="1" x14ac:dyDescent="0.25">
      <c r="A63" s="29" t="s">
        <v>44</v>
      </c>
      <c r="B63" s="31">
        <v>0</v>
      </c>
      <c r="C63" s="31">
        <v>0</v>
      </c>
      <c r="D63" s="31">
        <v>1</v>
      </c>
      <c r="E63" s="31">
        <v>1</v>
      </c>
      <c r="F63" s="31">
        <v>1</v>
      </c>
      <c r="G63" s="31">
        <v>0</v>
      </c>
      <c r="H63" s="31">
        <v>0</v>
      </c>
      <c r="I63" s="31">
        <v>0</v>
      </c>
      <c r="M63" s="29" t="s">
        <v>44</v>
      </c>
      <c r="N63" s="31">
        <v>3</v>
      </c>
      <c r="O63" s="31">
        <v>0</v>
      </c>
      <c r="P63" s="31">
        <v>0</v>
      </c>
      <c r="R63" s="157" t="s">
        <v>134</v>
      </c>
      <c r="S63" s="157"/>
      <c r="T63" s="157"/>
    </row>
    <row r="64" spans="1:22" ht="21.75" customHeight="1" x14ac:dyDescent="0.25">
      <c r="A64" s="29" t="s">
        <v>45</v>
      </c>
      <c r="B64" s="31">
        <v>11</v>
      </c>
      <c r="C64" s="31">
        <v>4</v>
      </c>
      <c r="D64" s="31">
        <v>3</v>
      </c>
      <c r="E64" s="31">
        <v>7</v>
      </c>
      <c r="F64" s="31">
        <v>1</v>
      </c>
      <c r="G64" s="31">
        <v>5</v>
      </c>
      <c r="H64" s="31">
        <v>0</v>
      </c>
      <c r="I64" s="31">
        <v>0</v>
      </c>
      <c r="M64" s="29" t="s">
        <v>45</v>
      </c>
      <c r="N64" s="31">
        <v>10</v>
      </c>
      <c r="O64" s="31">
        <v>6</v>
      </c>
      <c r="P64" s="31">
        <v>0</v>
      </c>
      <c r="R64" s="211" t="s">
        <v>135</v>
      </c>
      <c r="S64" s="211"/>
      <c r="T64" s="33"/>
    </row>
    <row r="65" spans="1:23" ht="21.75" customHeight="1" x14ac:dyDescent="0.25">
      <c r="A65" s="34" t="s">
        <v>46</v>
      </c>
      <c r="B65" s="31">
        <v>8</v>
      </c>
      <c r="C65" s="31">
        <v>4</v>
      </c>
      <c r="D65" s="31">
        <v>2</v>
      </c>
      <c r="E65" s="31">
        <v>8</v>
      </c>
      <c r="F65" s="31">
        <v>5</v>
      </c>
      <c r="G65" s="31">
        <v>4</v>
      </c>
      <c r="H65" s="31">
        <v>1</v>
      </c>
      <c r="I65" s="31">
        <v>0</v>
      </c>
      <c r="M65" s="34" t="s">
        <v>46</v>
      </c>
      <c r="N65" s="31">
        <v>6</v>
      </c>
      <c r="O65" s="31">
        <v>7</v>
      </c>
      <c r="P65" s="31">
        <v>0</v>
      </c>
      <c r="R65" s="67" t="s">
        <v>136</v>
      </c>
      <c r="S65" s="67"/>
      <c r="T65" s="33"/>
    </row>
    <row r="66" spans="1:23" ht="21.75" customHeight="1" x14ac:dyDescent="0.25">
      <c r="A66" s="38" t="s">
        <v>47</v>
      </c>
      <c r="B66" s="35">
        <f t="shared" ref="B66:I66" si="4">SUM(B62:B65)</f>
        <v>19</v>
      </c>
      <c r="C66" s="35">
        <f t="shared" si="4"/>
        <v>8</v>
      </c>
      <c r="D66" s="35">
        <f t="shared" si="4"/>
        <v>6</v>
      </c>
      <c r="E66" s="35">
        <f t="shared" si="4"/>
        <v>16</v>
      </c>
      <c r="F66" s="35">
        <f t="shared" si="4"/>
        <v>7</v>
      </c>
      <c r="G66" s="35">
        <f t="shared" si="4"/>
        <v>9</v>
      </c>
      <c r="H66" s="35">
        <f t="shared" si="4"/>
        <v>1</v>
      </c>
      <c r="I66" s="35">
        <f t="shared" si="4"/>
        <v>0</v>
      </c>
      <c r="M66" s="38" t="s">
        <v>47</v>
      </c>
      <c r="N66" s="35">
        <f>SUM(N62:N65)</f>
        <v>19</v>
      </c>
      <c r="O66" s="35">
        <f>SUM(O62:O65)</f>
        <v>13</v>
      </c>
      <c r="P66" s="35">
        <f>SUM(P62:P65)</f>
        <v>0</v>
      </c>
      <c r="R66" s="212" t="s">
        <v>29</v>
      </c>
      <c r="S66" s="212"/>
      <c r="T66" s="39">
        <f>SUM(T64:T65)</f>
        <v>0</v>
      </c>
    </row>
    <row r="68" spans="1:23" ht="21.75" customHeight="1" x14ac:dyDescent="0.25">
      <c r="A68" s="12" t="s">
        <v>137</v>
      </c>
    </row>
    <row r="69" spans="1:23" s="61" customFormat="1" ht="21.75" customHeight="1" x14ac:dyDescent="0.25">
      <c r="A69" s="147" t="s">
        <v>8</v>
      </c>
      <c r="B69" s="160" t="s">
        <v>138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:23" s="61" customFormat="1" ht="21.75" customHeight="1" x14ac:dyDescent="0.25">
      <c r="A70" s="148"/>
      <c r="B70" s="210" t="s">
        <v>139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60" t="s">
        <v>140</v>
      </c>
      <c r="Q70" s="161"/>
      <c r="R70" s="161"/>
      <c r="S70" s="161"/>
      <c r="T70" s="161"/>
      <c r="U70" s="161"/>
      <c r="V70" s="161"/>
      <c r="W70" s="161"/>
    </row>
    <row r="71" spans="1:23" s="61" customFormat="1" ht="21.75" customHeight="1" x14ac:dyDescent="0.25">
      <c r="A71" s="148"/>
      <c r="B71" s="162" t="s">
        <v>141</v>
      </c>
      <c r="C71" s="163"/>
      <c r="D71" s="163"/>
      <c r="E71" s="163"/>
      <c r="F71" s="163"/>
      <c r="G71" s="163"/>
      <c r="H71" s="163"/>
      <c r="I71" s="162" t="s">
        <v>142</v>
      </c>
      <c r="J71" s="163"/>
      <c r="K71" s="163"/>
      <c r="L71" s="163"/>
      <c r="M71" s="163"/>
      <c r="N71" s="163"/>
      <c r="O71" s="163"/>
      <c r="P71" s="196" t="s">
        <v>20</v>
      </c>
      <c r="Q71" s="172"/>
      <c r="R71" s="172"/>
      <c r="S71" s="172"/>
      <c r="T71" s="158" t="s">
        <v>20</v>
      </c>
      <c r="U71" s="159"/>
      <c r="V71" s="159"/>
      <c r="W71" s="159"/>
    </row>
    <row r="72" spans="1:23" s="61" customFormat="1" ht="21.75" customHeight="1" x14ac:dyDescent="0.25">
      <c r="A72" s="148"/>
      <c r="B72" s="162" t="s">
        <v>143</v>
      </c>
      <c r="C72" s="163"/>
      <c r="D72" s="163"/>
      <c r="E72" s="163"/>
      <c r="F72" s="162" t="s">
        <v>144</v>
      </c>
      <c r="G72" s="163"/>
      <c r="H72" s="163"/>
      <c r="I72" s="162" t="s">
        <v>143</v>
      </c>
      <c r="J72" s="163"/>
      <c r="K72" s="163"/>
      <c r="L72" s="163"/>
      <c r="M72" s="162" t="s">
        <v>144</v>
      </c>
      <c r="N72" s="163"/>
      <c r="O72" s="163"/>
      <c r="P72" s="162" t="s">
        <v>145</v>
      </c>
      <c r="Q72" s="163"/>
      <c r="R72" s="163"/>
      <c r="S72" s="163"/>
      <c r="T72" s="158" t="s">
        <v>146</v>
      </c>
      <c r="U72" s="159"/>
      <c r="V72" s="159"/>
      <c r="W72" s="159"/>
    </row>
    <row r="73" spans="1:23" s="61" customFormat="1" ht="21.75" customHeight="1" x14ac:dyDescent="0.25">
      <c r="A73" s="62"/>
      <c r="B73" s="65" t="s">
        <v>30</v>
      </c>
      <c r="C73" s="65" t="s">
        <v>31</v>
      </c>
      <c r="D73" s="65" t="s">
        <v>32</v>
      </c>
      <c r="E73" s="65" t="s">
        <v>147</v>
      </c>
      <c r="F73" s="65" t="s">
        <v>31</v>
      </c>
      <c r="G73" s="65" t="s">
        <v>32</v>
      </c>
      <c r="H73" s="65" t="s">
        <v>147</v>
      </c>
      <c r="I73" s="65" t="s">
        <v>30</v>
      </c>
      <c r="J73" s="65" t="s">
        <v>31</v>
      </c>
      <c r="K73" s="65" t="s">
        <v>32</v>
      </c>
      <c r="L73" s="65" t="s">
        <v>36</v>
      </c>
      <c r="M73" s="65" t="s">
        <v>31</v>
      </c>
      <c r="N73" s="65" t="s">
        <v>32</v>
      </c>
      <c r="O73" s="65" t="s">
        <v>36</v>
      </c>
      <c r="P73" s="65" t="s">
        <v>30</v>
      </c>
      <c r="Q73" s="65" t="s">
        <v>31</v>
      </c>
      <c r="R73" s="65" t="s">
        <v>32</v>
      </c>
      <c r="S73" s="65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s="61" customFormat="1" ht="21.75" customHeight="1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61" customFormat="1" ht="21.75" customHeight="1" x14ac:dyDescent="0.25">
      <c r="A75" s="29" t="s">
        <v>44</v>
      </c>
      <c r="B75" s="41">
        <v>1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1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1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61" customFormat="1" ht="21.75" customHeight="1" x14ac:dyDescent="0.25">
      <c r="A76" s="29" t="s">
        <v>45</v>
      </c>
      <c r="B76" s="41">
        <v>7</v>
      </c>
      <c r="C76" s="42">
        <v>4</v>
      </c>
      <c r="D76" s="42">
        <v>1</v>
      </c>
      <c r="E76" s="42">
        <v>0</v>
      </c>
      <c r="F76" s="42">
        <v>0</v>
      </c>
      <c r="G76" s="42">
        <v>12</v>
      </c>
      <c r="H76" s="42">
        <v>0</v>
      </c>
      <c r="I76" s="42">
        <v>7</v>
      </c>
      <c r="J76" s="42">
        <v>4</v>
      </c>
      <c r="K76" s="42">
        <v>1</v>
      </c>
      <c r="L76" s="42">
        <v>0</v>
      </c>
      <c r="M76" s="42">
        <v>0</v>
      </c>
      <c r="N76" s="42">
        <v>12</v>
      </c>
      <c r="O76" s="42">
        <v>0</v>
      </c>
      <c r="P76" s="42">
        <v>7</v>
      </c>
      <c r="Q76" s="42">
        <v>4</v>
      </c>
      <c r="R76" s="42">
        <v>1</v>
      </c>
      <c r="S76" s="42">
        <v>0</v>
      </c>
      <c r="T76" s="42"/>
      <c r="U76" s="42">
        <v>0</v>
      </c>
      <c r="V76" s="42">
        <v>11</v>
      </c>
      <c r="W76" s="42">
        <v>0</v>
      </c>
    </row>
    <row r="77" spans="1:23" s="61" customFormat="1" ht="21.75" customHeight="1" x14ac:dyDescent="0.25">
      <c r="A77" s="34" t="s">
        <v>46</v>
      </c>
      <c r="B77" s="41">
        <v>9</v>
      </c>
      <c r="C77" s="42">
        <v>5</v>
      </c>
      <c r="D77" s="42">
        <v>0</v>
      </c>
      <c r="E77" s="42">
        <v>0</v>
      </c>
      <c r="F77" s="42">
        <v>0</v>
      </c>
      <c r="G77" s="42">
        <v>10</v>
      </c>
      <c r="H77" s="42">
        <v>0</v>
      </c>
      <c r="I77" s="42">
        <v>9</v>
      </c>
      <c r="J77" s="42">
        <v>5</v>
      </c>
      <c r="K77" s="42">
        <v>0</v>
      </c>
      <c r="L77" s="42">
        <v>0</v>
      </c>
      <c r="M77" s="42">
        <v>0</v>
      </c>
      <c r="N77" s="42">
        <v>10</v>
      </c>
      <c r="O77" s="42">
        <v>0</v>
      </c>
      <c r="P77" s="42">
        <v>9</v>
      </c>
      <c r="Q77" s="42">
        <v>5</v>
      </c>
      <c r="R77" s="42">
        <v>0</v>
      </c>
      <c r="S77" s="42">
        <v>0</v>
      </c>
      <c r="T77" s="42"/>
      <c r="U77" s="42">
        <v>0</v>
      </c>
      <c r="V77" s="42">
        <v>10</v>
      </c>
      <c r="W77" s="42">
        <v>0</v>
      </c>
    </row>
    <row r="78" spans="1:23" s="61" customFormat="1" ht="21.75" customHeight="1" x14ac:dyDescent="0.25">
      <c r="A78" s="43" t="s">
        <v>47</v>
      </c>
      <c r="B78" s="44">
        <f t="shared" ref="B78:W78" si="5">SUM(B74:B77)</f>
        <v>17</v>
      </c>
      <c r="C78" s="44">
        <f t="shared" si="5"/>
        <v>9</v>
      </c>
      <c r="D78" s="44">
        <f t="shared" si="5"/>
        <v>1</v>
      </c>
      <c r="E78" s="44">
        <f t="shared" si="5"/>
        <v>0</v>
      </c>
      <c r="F78" s="44">
        <f t="shared" si="5"/>
        <v>0</v>
      </c>
      <c r="G78" s="44">
        <f t="shared" si="5"/>
        <v>22</v>
      </c>
      <c r="H78" s="44">
        <f t="shared" si="5"/>
        <v>0</v>
      </c>
      <c r="I78" s="44">
        <f t="shared" si="5"/>
        <v>17</v>
      </c>
      <c r="J78" s="44">
        <f t="shared" si="5"/>
        <v>9</v>
      </c>
      <c r="K78" s="44">
        <f t="shared" si="5"/>
        <v>1</v>
      </c>
      <c r="L78" s="44">
        <f t="shared" si="5"/>
        <v>0</v>
      </c>
      <c r="M78" s="44">
        <f t="shared" si="5"/>
        <v>0</v>
      </c>
      <c r="N78" s="44">
        <f t="shared" si="5"/>
        <v>22</v>
      </c>
      <c r="O78" s="44">
        <f t="shared" si="5"/>
        <v>0</v>
      </c>
      <c r="P78" s="44">
        <f t="shared" si="5"/>
        <v>17</v>
      </c>
      <c r="Q78" s="44">
        <f t="shared" si="5"/>
        <v>9</v>
      </c>
      <c r="R78" s="44">
        <f t="shared" si="5"/>
        <v>1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21</v>
      </c>
      <c r="W78" s="44">
        <f t="shared" si="5"/>
        <v>0</v>
      </c>
    </row>
    <row r="79" spans="1:23" s="61" customFormat="1" ht="21.75" customHeight="1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61" customFormat="1" ht="21.75" customHeight="1" x14ac:dyDescent="0.25">
      <c r="A80" s="147" t="s">
        <v>8</v>
      </c>
      <c r="B80" s="149" t="s">
        <v>148</v>
      </c>
      <c r="C80" s="150"/>
      <c r="D80" s="150"/>
      <c r="E80" s="150"/>
      <c r="F80" s="150"/>
      <c r="G80" s="150"/>
    </row>
    <row r="81" spans="1:7" s="61" customFormat="1" ht="15" x14ac:dyDescent="0.25">
      <c r="A81" s="148"/>
      <c r="B81" s="158" t="s">
        <v>141</v>
      </c>
      <c r="C81" s="207"/>
      <c r="D81" s="158" t="s">
        <v>142</v>
      </c>
      <c r="E81" s="159"/>
      <c r="F81" s="159"/>
      <c r="G81" s="159"/>
    </row>
    <row r="82" spans="1:7" s="61" customFormat="1" ht="21" x14ac:dyDescent="0.25">
      <c r="A82" s="210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s="61" customFormat="1" ht="15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61" customFormat="1" ht="15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61" customFormat="1" ht="15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61" customFormat="1" ht="15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61" customFormat="1" ht="15" x14ac:dyDescent="0.25">
      <c r="A87" s="43" t="s">
        <v>47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61" customFormat="1" ht="15" x14ac:dyDescent="0.25"/>
    <row r="89" spans="1:7" s="61" customFormat="1" ht="15" x14ac:dyDescent="0.25">
      <c r="A89" s="147" t="s">
        <v>8</v>
      </c>
      <c r="B89" s="149" t="s">
        <v>154</v>
      </c>
      <c r="C89" s="150"/>
      <c r="D89" s="150"/>
      <c r="E89" s="48"/>
      <c r="F89" s="48"/>
      <c r="G89" s="48"/>
    </row>
    <row r="90" spans="1:7" s="61" customFormat="1" ht="22.5" x14ac:dyDescent="0.25">
      <c r="A90" s="148"/>
      <c r="B90" s="57" t="s">
        <v>9</v>
      </c>
      <c r="C90" s="58" t="s">
        <v>155</v>
      </c>
      <c r="D90" s="57" t="s">
        <v>156</v>
      </c>
      <c r="E90" s="49"/>
      <c r="F90" s="49"/>
      <c r="G90" s="49"/>
    </row>
    <row r="91" spans="1:7" s="61" customFormat="1" ht="15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61" customFormat="1" ht="15" x14ac:dyDescent="0.25">
      <c r="A92" s="50" t="s">
        <v>44</v>
      </c>
      <c r="B92" s="42">
        <v>1</v>
      </c>
      <c r="C92" s="42">
        <v>1</v>
      </c>
      <c r="D92" s="51">
        <v>3</v>
      </c>
      <c r="E92" s="52"/>
      <c r="F92" s="52"/>
      <c r="G92" s="52"/>
    </row>
    <row r="93" spans="1:7" s="61" customFormat="1" ht="15" x14ac:dyDescent="0.25">
      <c r="A93" s="50" t="s">
        <v>45</v>
      </c>
      <c r="B93" s="42">
        <v>17</v>
      </c>
      <c r="C93" s="42">
        <v>0</v>
      </c>
      <c r="D93" s="51">
        <v>10</v>
      </c>
      <c r="E93" s="52"/>
      <c r="F93" s="52"/>
      <c r="G93" s="52"/>
    </row>
    <row r="94" spans="1:7" s="61" customFormat="1" ht="15" x14ac:dyDescent="0.25">
      <c r="A94" s="53" t="s">
        <v>46</v>
      </c>
      <c r="B94" s="42">
        <v>15</v>
      </c>
      <c r="C94" s="42">
        <v>1</v>
      </c>
      <c r="D94" s="51">
        <v>3</v>
      </c>
      <c r="E94" s="52"/>
      <c r="F94" s="52"/>
      <c r="G94" s="52"/>
    </row>
    <row r="95" spans="1:7" s="61" customFormat="1" ht="15" x14ac:dyDescent="0.25">
      <c r="A95" s="43" t="s">
        <v>47</v>
      </c>
      <c r="B95" s="47">
        <f>SUM(B91:B94)</f>
        <v>33</v>
      </c>
      <c r="C95" s="47">
        <f>SUM(C91:C94)</f>
        <v>2</v>
      </c>
      <c r="D95" s="54">
        <f>SUM(D91:D94)</f>
        <v>16</v>
      </c>
      <c r="E95" s="55"/>
      <c r="F95" s="55"/>
      <c r="G95" s="55"/>
    </row>
    <row r="96" spans="1:7" s="61" customFormat="1" ht="15" x14ac:dyDescent="0.25"/>
    <row r="97" s="61" customFormat="1" ht="15" x14ac:dyDescent="0.25"/>
  </sheetData>
  <mergeCells count="125"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X21:AA22"/>
    <mergeCell ref="D22:D23"/>
    <mergeCell ref="E22:E23"/>
    <mergeCell ref="F22:F23"/>
    <mergeCell ref="G22:G23"/>
    <mergeCell ref="H22:H23"/>
    <mergeCell ref="I22:I2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workbookViewId="0">
      <selection activeCell="L9" sqref="L9"/>
    </sheetView>
  </sheetViews>
  <sheetFormatPr baseColWidth="10" defaultColWidth="11.140625" defaultRowHeight="21.75" customHeight="1" x14ac:dyDescent="0.25"/>
  <cols>
    <col min="1" max="1" width="14.5703125" style="80" customWidth="1"/>
    <col min="2" max="5" width="11.140625" style="80" customWidth="1"/>
    <col min="6" max="6" width="15.7109375" style="80" customWidth="1"/>
    <col min="7" max="18" width="11.140625" style="80" customWidth="1"/>
    <col min="19" max="19" width="13.7109375" style="80" customWidth="1"/>
    <col min="20" max="43" width="11.140625" style="80" customWidth="1"/>
  </cols>
  <sheetData>
    <row r="1" spans="1:29" ht="15" x14ac:dyDescent="0.25">
      <c r="A1" s="80">
        <v>0</v>
      </c>
    </row>
    <row r="3" spans="1:29" s="80" customFormat="1" ht="21.75" customHeight="1" x14ac:dyDescent="0.25">
      <c r="A3" s="80" t="s">
        <v>0</v>
      </c>
    </row>
    <row r="4" spans="1:29" s="80" customFormat="1" ht="21.75" customHeight="1" x14ac:dyDescent="0.25">
      <c r="A4" s="81"/>
    </row>
    <row r="5" spans="1:29" s="80" customFormat="1" ht="21.75" customHeight="1" x14ac:dyDescent="0.35">
      <c r="A5" s="82" t="s">
        <v>1</v>
      </c>
      <c r="B5" s="83">
        <v>2022</v>
      </c>
      <c r="C5" s="84" t="s">
        <v>2</v>
      </c>
      <c r="G5" s="218" t="s">
        <v>3</v>
      </c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  <row r="6" spans="1:29" s="80" customFormat="1" ht="21.75" customHeight="1" x14ac:dyDescent="0.25">
      <c r="A6" s="85" t="s">
        <v>4</v>
      </c>
      <c r="B6" s="86" t="s">
        <v>163</v>
      </c>
      <c r="C6" s="87"/>
      <c r="D6" s="87" t="s">
        <v>164</v>
      </c>
      <c r="E6" s="87"/>
      <c r="F6" s="88"/>
    </row>
    <row r="7" spans="1:29" s="80" customFormat="1" ht="21.75" customHeight="1" x14ac:dyDescent="0.25">
      <c r="A7" s="89" t="s">
        <v>5</v>
      </c>
      <c r="B7" s="219" t="s">
        <v>159</v>
      </c>
      <c r="C7" s="219"/>
      <c r="D7" s="219"/>
      <c r="E7" s="219"/>
      <c r="F7" s="220"/>
    </row>
    <row r="8" spans="1:29" ht="21.75" customHeight="1" x14ac:dyDescent="0.25">
      <c r="A8" s="90" t="s">
        <v>6</v>
      </c>
      <c r="B8" s="220" t="s">
        <v>160</v>
      </c>
      <c r="C8" s="220"/>
      <c r="D8" s="220"/>
      <c r="E8" s="220"/>
      <c r="F8" s="220"/>
    </row>
    <row r="9" spans="1:29" ht="21.75" customHeight="1" x14ac:dyDescent="0.25">
      <c r="A9" s="91" t="s">
        <v>7</v>
      </c>
    </row>
    <row r="10" spans="1:29" ht="83.25" customHeight="1" x14ac:dyDescent="0.25">
      <c r="A10" s="221" t="s">
        <v>8</v>
      </c>
      <c r="B10" s="222"/>
      <c r="C10" s="223"/>
      <c r="D10" s="230" t="s">
        <v>9</v>
      </c>
      <c r="E10" s="231"/>
      <c r="F10" s="231"/>
      <c r="G10" s="231"/>
      <c r="H10" s="231"/>
      <c r="I10" s="232"/>
      <c r="J10" s="221" t="s">
        <v>10</v>
      </c>
      <c r="K10" s="233"/>
      <c r="L10" s="234" t="s">
        <v>11</v>
      </c>
      <c r="M10" s="235"/>
      <c r="N10" s="234" t="s">
        <v>12</v>
      </c>
      <c r="O10" s="236"/>
      <c r="P10" s="221" t="s">
        <v>13</v>
      </c>
      <c r="Q10" s="233"/>
      <c r="R10" s="233"/>
      <c r="S10" s="221" t="s">
        <v>14</v>
      </c>
      <c r="T10" s="233"/>
      <c r="U10" s="221" t="s">
        <v>15</v>
      </c>
      <c r="V10" s="233"/>
      <c r="W10" s="92" t="s">
        <v>16</v>
      </c>
      <c r="X10" s="234" t="s">
        <v>17</v>
      </c>
      <c r="Y10" s="235"/>
      <c r="Z10" s="235"/>
      <c r="AA10" s="235"/>
      <c r="AB10" s="236"/>
      <c r="AC10" s="92" t="s">
        <v>18</v>
      </c>
    </row>
    <row r="11" spans="1:29" ht="21.75" customHeight="1" x14ac:dyDescent="0.25">
      <c r="A11" s="224"/>
      <c r="B11" s="225"/>
      <c r="C11" s="226"/>
      <c r="D11" s="241" t="s">
        <v>19</v>
      </c>
      <c r="E11" s="242"/>
      <c r="F11" s="242"/>
      <c r="G11" s="243"/>
      <c r="H11" s="244" t="s">
        <v>20</v>
      </c>
      <c r="I11" s="233"/>
      <c r="J11" s="244" t="s">
        <v>20</v>
      </c>
      <c r="K11" s="233"/>
      <c r="L11" s="93" t="s">
        <v>21</v>
      </c>
      <c r="M11" s="94" t="s">
        <v>22</v>
      </c>
      <c r="N11" s="94" t="s">
        <v>23</v>
      </c>
      <c r="O11" s="94" t="s">
        <v>23</v>
      </c>
      <c r="P11" s="244" t="s">
        <v>20</v>
      </c>
      <c r="Q11" s="233"/>
      <c r="R11" s="233"/>
      <c r="S11" s="244" t="s">
        <v>20</v>
      </c>
      <c r="T11" s="233"/>
      <c r="U11" s="244" t="s">
        <v>20</v>
      </c>
      <c r="V11" s="233"/>
      <c r="W11" s="95" t="s">
        <v>20</v>
      </c>
      <c r="X11" s="95" t="s">
        <v>24</v>
      </c>
      <c r="Y11" s="95" t="s">
        <v>25</v>
      </c>
      <c r="Z11" s="95" t="s">
        <v>26</v>
      </c>
      <c r="AA11" s="95" t="s">
        <v>27</v>
      </c>
      <c r="AB11" s="95" t="s">
        <v>28</v>
      </c>
      <c r="AC11" s="95" t="s">
        <v>20</v>
      </c>
    </row>
    <row r="12" spans="1:29" ht="21.75" customHeight="1" x14ac:dyDescent="0.25">
      <c r="A12" s="227"/>
      <c r="B12" s="228"/>
      <c r="C12" s="229"/>
      <c r="D12" s="94" t="s">
        <v>29</v>
      </c>
      <c r="E12" s="94" t="s">
        <v>30</v>
      </c>
      <c r="F12" s="94" t="s">
        <v>31</v>
      </c>
      <c r="G12" s="94" t="s">
        <v>32</v>
      </c>
      <c r="H12" s="94" t="s">
        <v>33</v>
      </c>
      <c r="I12" s="94" t="s">
        <v>34</v>
      </c>
      <c r="J12" s="94" t="s">
        <v>35</v>
      </c>
      <c r="K12" s="94" t="s">
        <v>36</v>
      </c>
      <c r="L12" s="94" t="s">
        <v>29</v>
      </c>
      <c r="M12" s="94" t="s">
        <v>29</v>
      </c>
      <c r="N12" s="94" t="s">
        <v>37</v>
      </c>
      <c r="O12" s="94" t="s">
        <v>36</v>
      </c>
      <c r="P12" s="94" t="s">
        <v>38</v>
      </c>
      <c r="Q12" s="94" t="s">
        <v>39</v>
      </c>
      <c r="R12" s="94" t="s">
        <v>40</v>
      </c>
      <c r="S12" s="94" t="s">
        <v>41</v>
      </c>
      <c r="T12" s="94" t="s">
        <v>36</v>
      </c>
      <c r="U12" s="94" t="s">
        <v>41</v>
      </c>
      <c r="V12" s="94" t="s">
        <v>36</v>
      </c>
      <c r="W12" s="94" t="s">
        <v>20</v>
      </c>
      <c r="X12" s="96" t="s">
        <v>42</v>
      </c>
      <c r="Y12" s="96" t="s">
        <v>42</v>
      </c>
      <c r="Z12" s="96" t="s">
        <v>42</v>
      </c>
      <c r="AA12" s="96" t="s">
        <v>42</v>
      </c>
      <c r="AB12" s="96" t="s">
        <v>42</v>
      </c>
      <c r="AC12" s="96" t="s">
        <v>42</v>
      </c>
    </row>
    <row r="13" spans="1:29" ht="21.75" customHeight="1" x14ac:dyDescent="0.25">
      <c r="A13" s="237" t="s">
        <v>43</v>
      </c>
      <c r="B13" s="233"/>
      <c r="C13" s="233"/>
      <c r="D13" s="97">
        <f>SUM(E13:G13)</f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/>
    </row>
    <row r="14" spans="1:29" ht="21.75" customHeight="1" x14ac:dyDescent="0.25">
      <c r="A14" s="237" t="s">
        <v>44</v>
      </c>
      <c r="B14" s="233"/>
      <c r="C14" s="233"/>
      <c r="D14" s="97">
        <f>SUM(E14:G14)</f>
        <v>1</v>
      </c>
      <c r="E14" s="98">
        <v>1</v>
      </c>
      <c r="F14" s="98">
        <v>0</v>
      </c>
      <c r="G14" s="98">
        <v>0</v>
      </c>
      <c r="H14" s="98">
        <v>4</v>
      </c>
      <c r="I14" s="98">
        <v>0</v>
      </c>
      <c r="J14" s="98">
        <v>0</v>
      </c>
      <c r="K14" s="98">
        <v>0</v>
      </c>
      <c r="L14" s="98">
        <v>1</v>
      </c>
      <c r="M14" s="98">
        <v>1</v>
      </c>
      <c r="N14" s="98">
        <v>1</v>
      </c>
      <c r="O14" s="98">
        <v>0</v>
      </c>
      <c r="P14" s="98">
        <v>0</v>
      </c>
      <c r="Q14" s="98">
        <v>0</v>
      </c>
      <c r="R14" s="98">
        <v>0</v>
      </c>
      <c r="S14" s="98">
        <v>3</v>
      </c>
      <c r="T14" s="98">
        <v>1</v>
      </c>
      <c r="U14" s="98">
        <v>2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</row>
    <row r="15" spans="1:29" ht="21.75" customHeight="1" x14ac:dyDescent="0.25">
      <c r="A15" s="237" t="s">
        <v>45</v>
      </c>
      <c r="B15" s="233"/>
      <c r="C15" s="233"/>
      <c r="D15" s="97">
        <f>SUM(E15:G15)</f>
        <v>12</v>
      </c>
      <c r="E15" s="98">
        <v>9</v>
      </c>
      <c r="F15" s="98">
        <v>3</v>
      </c>
      <c r="G15" s="98">
        <v>0</v>
      </c>
      <c r="H15" s="98">
        <v>97</v>
      </c>
      <c r="I15" s="98">
        <v>11</v>
      </c>
      <c r="J15" s="98">
        <v>0</v>
      </c>
      <c r="K15" s="98">
        <v>0</v>
      </c>
      <c r="L15" s="98">
        <v>12</v>
      </c>
      <c r="M15" s="98">
        <v>16</v>
      </c>
      <c r="N15" s="98">
        <v>12</v>
      </c>
      <c r="O15" s="98">
        <v>0</v>
      </c>
      <c r="P15" s="98">
        <v>0</v>
      </c>
      <c r="Q15" s="98">
        <v>0</v>
      </c>
      <c r="R15" s="98">
        <v>0</v>
      </c>
      <c r="S15" s="98">
        <v>38</v>
      </c>
      <c r="T15" s="98">
        <v>6</v>
      </c>
      <c r="U15" s="98">
        <v>67</v>
      </c>
      <c r="V15" s="98">
        <v>1</v>
      </c>
      <c r="W15" s="98">
        <v>0</v>
      </c>
      <c r="X15" s="98">
        <v>5</v>
      </c>
      <c r="Y15" s="98">
        <v>0</v>
      </c>
      <c r="Z15" s="98">
        <v>0</v>
      </c>
      <c r="AA15" s="98">
        <v>0</v>
      </c>
      <c r="AB15" s="98">
        <v>0</v>
      </c>
      <c r="AC15" s="98">
        <v>1</v>
      </c>
    </row>
    <row r="16" spans="1:29" ht="21.75" customHeight="1" x14ac:dyDescent="0.25">
      <c r="A16" s="238" t="s">
        <v>46</v>
      </c>
      <c r="B16" s="222"/>
      <c r="C16" s="222"/>
      <c r="D16" s="97">
        <f>SUM(E16:G16)</f>
        <v>11</v>
      </c>
      <c r="E16" s="98">
        <v>8</v>
      </c>
      <c r="F16" s="98">
        <v>3</v>
      </c>
      <c r="G16" s="98">
        <v>0</v>
      </c>
      <c r="H16" s="98">
        <v>91</v>
      </c>
      <c r="I16" s="98">
        <v>14</v>
      </c>
      <c r="J16" s="98">
        <v>0</v>
      </c>
      <c r="K16" s="98">
        <v>0</v>
      </c>
      <c r="L16" s="98">
        <v>10</v>
      </c>
      <c r="M16" s="98">
        <v>11</v>
      </c>
      <c r="N16" s="98">
        <v>11</v>
      </c>
      <c r="O16" s="98">
        <v>0</v>
      </c>
      <c r="P16" s="98">
        <v>0</v>
      </c>
      <c r="Q16" s="98">
        <v>0</v>
      </c>
      <c r="R16" s="98">
        <v>0</v>
      </c>
      <c r="S16" s="98">
        <v>47</v>
      </c>
      <c r="T16" s="98">
        <v>8</v>
      </c>
      <c r="U16" s="98">
        <v>66</v>
      </c>
      <c r="V16" s="98">
        <v>0</v>
      </c>
      <c r="W16" s="98">
        <v>0</v>
      </c>
      <c r="X16" s="98">
        <v>7</v>
      </c>
      <c r="Y16" s="98">
        <v>0</v>
      </c>
      <c r="Z16" s="98">
        <v>0</v>
      </c>
      <c r="AA16" s="98">
        <v>0</v>
      </c>
      <c r="AB16" s="98">
        <v>0</v>
      </c>
      <c r="AC16" s="98">
        <v>1</v>
      </c>
    </row>
    <row r="17" spans="1:43" ht="21.75" customHeight="1" x14ac:dyDescent="0.25">
      <c r="A17" s="239" t="s">
        <v>47</v>
      </c>
      <c r="B17" s="240"/>
      <c r="C17" s="240"/>
      <c r="D17" s="99">
        <f t="shared" ref="D17:AC17" si="0">SUM(D13:D16)</f>
        <v>24</v>
      </c>
      <c r="E17" s="99">
        <f t="shared" si="0"/>
        <v>18</v>
      </c>
      <c r="F17" s="99">
        <f t="shared" si="0"/>
        <v>6</v>
      </c>
      <c r="G17" s="99">
        <f t="shared" si="0"/>
        <v>0</v>
      </c>
      <c r="H17" s="99">
        <f t="shared" si="0"/>
        <v>192</v>
      </c>
      <c r="I17" s="99">
        <f t="shared" si="0"/>
        <v>25</v>
      </c>
      <c r="J17" s="99">
        <f t="shared" si="0"/>
        <v>0</v>
      </c>
      <c r="K17" s="99">
        <f t="shared" si="0"/>
        <v>0</v>
      </c>
      <c r="L17" s="99">
        <f t="shared" si="0"/>
        <v>23</v>
      </c>
      <c r="M17" s="99">
        <f t="shared" si="0"/>
        <v>28</v>
      </c>
      <c r="N17" s="99">
        <f t="shared" si="0"/>
        <v>24</v>
      </c>
      <c r="O17" s="99">
        <f t="shared" si="0"/>
        <v>0</v>
      </c>
      <c r="P17" s="99">
        <f t="shared" si="0"/>
        <v>0</v>
      </c>
      <c r="Q17" s="99">
        <f t="shared" si="0"/>
        <v>0</v>
      </c>
      <c r="R17" s="99">
        <f t="shared" si="0"/>
        <v>0</v>
      </c>
      <c r="S17" s="99">
        <f t="shared" si="0"/>
        <v>88</v>
      </c>
      <c r="T17" s="99">
        <f t="shared" si="0"/>
        <v>15</v>
      </c>
      <c r="U17" s="99">
        <f t="shared" si="0"/>
        <v>135</v>
      </c>
      <c r="V17" s="99">
        <f t="shared" si="0"/>
        <v>1</v>
      </c>
      <c r="W17" s="99">
        <f t="shared" si="0"/>
        <v>0</v>
      </c>
      <c r="X17" s="99">
        <f t="shared" si="0"/>
        <v>12</v>
      </c>
      <c r="Y17" s="99">
        <f t="shared" si="0"/>
        <v>0</v>
      </c>
      <c r="Z17" s="99">
        <f t="shared" si="0"/>
        <v>0</v>
      </c>
      <c r="AA17" s="99">
        <f t="shared" si="0"/>
        <v>0</v>
      </c>
      <c r="AB17" s="99">
        <f t="shared" si="0"/>
        <v>0</v>
      </c>
      <c r="AC17" s="99">
        <f t="shared" si="0"/>
        <v>2</v>
      </c>
    </row>
    <row r="19" spans="1:43" ht="21.75" customHeight="1" x14ac:dyDescent="0.25">
      <c r="A19" s="91" t="s">
        <v>48</v>
      </c>
    </row>
    <row r="20" spans="1:43" s="80" customFormat="1" ht="54.75" customHeight="1" x14ac:dyDescent="0.25">
      <c r="A20" s="221" t="s">
        <v>8</v>
      </c>
      <c r="B20" s="222"/>
      <c r="C20" s="223"/>
      <c r="D20" s="221" t="s">
        <v>49</v>
      </c>
      <c r="E20" s="233"/>
      <c r="F20" s="221" t="s">
        <v>50</v>
      </c>
      <c r="G20" s="233"/>
      <c r="H20" s="221" t="s">
        <v>51</v>
      </c>
      <c r="I20" s="233"/>
      <c r="M20" s="221" t="s">
        <v>8</v>
      </c>
      <c r="N20" s="222"/>
      <c r="O20" s="222"/>
      <c r="P20" s="223"/>
      <c r="Q20" s="221" t="s">
        <v>9</v>
      </c>
      <c r="R20" s="233"/>
      <c r="S20" s="233"/>
      <c r="T20" s="233"/>
      <c r="U20" s="233"/>
      <c r="V20" s="233"/>
      <c r="W20" s="233"/>
      <c r="X20" s="221" t="s">
        <v>52</v>
      </c>
      <c r="Y20" s="233"/>
      <c r="Z20" s="233"/>
      <c r="AA20" s="233"/>
    </row>
    <row r="21" spans="1:43" s="80" customFormat="1" ht="21.75" customHeight="1" x14ac:dyDescent="0.25">
      <c r="A21" s="224"/>
      <c r="B21" s="225"/>
      <c r="C21" s="226"/>
      <c r="D21" s="244" t="s">
        <v>20</v>
      </c>
      <c r="E21" s="233"/>
      <c r="F21" s="244" t="s">
        <v>20</v>
      </c>
      <c r="G21" s="233"/>
      <c r="H21" s="244" t="s">
        <v>20</v>
      </c>
      <c r="I21" s="233"/>
      <c r="M21" s="224"/>
      <c r="N21" s="225"/>
      <c r="O21" s="225"/>
      <c r="P21" s="226"/>
      <c r="Q21" s="244" t="s">
        <v>53</v>
      </c>
      <c r="R21" s="222"/>
      <c r="S21" s="222"/>
      <c r="T21" s="222"/>
      <c r="U21" s="244" t="s">
        <v>54</v>
      </c>
      <c r="V21" s="222"/>
      <c r="W21" s="244" t="s">
        <v>55</v>
      </c>
      <c r="X21" s="244" t="s">
        <v>20</v>
      </c>
      <c r="Y21" s="222"/>
      <c r="Z21" s="222"/>
      <c r="AA21" s="222"/>
    </row>
    <row r="22" spans="1:43" s="80" customFormat="1" ht="21.75" customHeight="1" x14ac:dyDescent="0.25">
      <c r="A22" s="224"/>
      <c r="B22" s="225"/>
      <c r="C22" s="226"/>
      <c r="D22" s="245" t="s">
        <v>56</v>
      </c>
      <c r="E22" s="245" t="s">
        <v>57</v>
      </c>
      <c r="F22" s="245" t="s">
        <v>19</v>
      </c>
      <c r="G22" s="245" t="s">
        <v>58</v>
      </c>
      <c r="H22" s="245" t="s">
        <v>59</v>
      </c>
      <c r="I22" s="245" t="s">
        <v>60</v>
      </c>
      <c r="M22" s="224"/>
      <c r="N22" s="225"/>
      <c r="O22" s="225"/>
      <c r="P22" s="226"/>
      <c r="Q22" s="227"/>
      <c r="R22" s="228"/>
      <c r="S22" s="228"/>
      <c r="T22" s="228"/>
      <c r="U22" s="227"/>
      <c r="V22" s="228"/>
      <c r="W22" s="227"/>
      <c r="X22" s="227"/>
      <c r="Y22" s="228"/>
      <c r="Z22" s="228"/>
      <c r="AA22" s="228"/>
    </row>
    <row r="23" spans="1:43" s="80" customFormat="1" ht="21.75" customHeight="1" x14ac:dyDescent="0.25">
      <c r="A23" s="227"/>
      <c r="B23" s="228"/>
      <c r="C23" s="229"/>
      <c r="D23" s="224"/>
      <c r="E23" s="224"/>
      <c r="F23" s="224"/>
      <c r="G23" s="224"/>
      <c r="H23" s="224"/>
      <c r="I23" s="224"/>
      <c r="M23" s="227"/>
      <c r="N23" s="228"/>
      <c r="O23" s="228"/>
      <c r="P23" s="229"/>
      <c r="Q23" s="94" t="s">
        <v>61</v>
      </c>
      <c r="R23" s="94" t="s">
        <v>62</v>
      </c>
      <c r="S23" s="94" t="s">
        <v>63</v>
      </c>
      <c r="T23" s="94" t="s">
        <v>64</v>
      </c>
      <c r="U23" s="94" t="s">
        <v>65</v>
      </c>
      <c r="V23" s="94" t="s">
        <v>66</v>
      </c>
      <c r="W23" s="94" t="s">
        <v>67</v>
      </c>
      <c r="X23" s="94" t="s">
        <v>68</v>
      </c>
      <c r="Y23" s="94" t="s">
        <v>69</v>
      </c>
      <c r="Z23" s="94" t="s">
        <v>70</v>
      </c>
      <c r="AA23" s="94" t="s">
        <v>71</v>
      </c>
    </row>
    <row r="24" spans="1:43" s="80" customFormat="1" ht="21.75" customHeight="1" x14ac:dyDescent="0.25">
      <c r="A24" s="237" t="s">
        <v>43</v>
      </c>
      <c r="B24" s="233"/>
      <c r="C24" s="233"/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M24" s="237" t="s">
        <v>43</v>
      </c>
      <c r="N24" s="233"/>
      <c r="O24" s="233"/>
      <c r="P24" s="233"/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</row>
    <row r="25" spans="1:43" s="80" customFormat="1" ht="21.75" customHeight="1" x14ac:dyDescent="0.25">
      <c r="A25" s="237" t="s">
        <v>44</v>
      </c>
      <c r="B25" s="233"/>
      <c r="C25" s="233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M25" s="237" t="s">
        <v>44</v>
      </c>
      <c r="N25" s="233"/>
      <c r="O25" s="233"/>
      <c r="P25" s="233"/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1</v>
      </c>
      <c r="X25" s="98">
        <v>1</v>
      </c>
      <c r="Y25" s="98">
        <v>2</v>
      </c>
      <c r="Z25" s="98">
        <v>1</v>
      </c>
      <c r="AA25" s="98">
        <v>0</v>
      </c>
    </row>
    <row r="26" spans="1:43" s="80" customFormat="1" ht="21.75" customHeight="1" x14ac:dyDescent="0.25">
      <c r="A26" s="237" t="s">
        <v>45</v>
      </c>
      <c r="B26" s="233"/>
      <c r="C26" s="233"/>
      <c r="D26" s="98">
        <v>6</v>
      </c>
      <c r="E26" s="98">
        <v>8</v>
      </c>
      <c r="F26" s="98">
        <v>0</v>
      </c>
      <c r="G26" s="98">
        <v>0</v>
      </c>
      <c r="H26" s="98">
        <v>0</v>
      </c>
      <c r="I26" s="98">
        <v>0</v>
      </c>
      <c r="M26" s="237" t="s">
        <v>45</v>
      </c>
      <c r="N26" s="233"/>
      <c r="O26" s="233"/>
      <c r="P26" s="233"/>
      <c r="Q26" s="98">
        <v>5</v>
      </c>
      <c r="R26" s="98">
        <v>1</v>
      </c>
      <c r="S26" s="98">
        <v>0</v>
      </c>
      <c r="T26" s="98">
        <v>0</v>
      </c>
      <c r="U26" s="98">
        <v>0</v>
      </c>
      <c r="V26" s="98">
        <v>0</v>
      </c>
      <c r="W26" s="98">
        <v>13</v>
      </c>
      <c r="X26" s="98">
        <v>12</v>
      </c>
      <c r="Y26" s="98">
        <v>19</v>
      </c>
      <c r="Z26" s="98">
        <v>7</v>
      </c>
      <c r="AA26" s="98">
        <v>8</v>
      </c>
    </row>
    <row r="27" spans="1:43" s="80" customFormat="1" ht="21.75" customHeight="1" x14ac:dyDescent="0.25">
      <c r="A27" s="238" t="s">
        <v>46</v>
      </c>
      <c r="B27" s="222"/>
      <c r="C27" s="222"/>
      <c r="D27" s="98">
        <v>10</v>
      </c>
      <c r="E27" s="98">
        <v>2</v>
      </c>
      <c r="F27" s="98">
        <v>1</v>
      </c>
      <c r="G27" s="98">
        <v>0</v>
      </c>
      <c r="H27" s="98">
        <v>0</v>
      </c>
      <c r="I27" s="98">
        <v>0</v>
      </c>
      <c r="M27" s="238" t="s">
        <v>46</v>
      </c>
      <c r="N27" s="222"/>
      <c r="O27" s="222"/>
      <c r="P27" s="222"/>
      <c r="Q27" s="98">
        <v>4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11</v>
      </c>
      <c r="X27" s="98">
        <v>11</v>
      </c>
      <c r="Y27" s="98">
        <v>7</v>
      </c>
      <c r="Z27" s="98">
        <v>10</v>
      </c>
      <c r="AA27" s="98">
        <v>9</v>
      </c>
    </row>
    <row r="28" spans="1:43" s="80" customFormat="1" ht="21.75" customHeight="1" x14ac:dyDescent="0.25">
      <c r="A28" s="239" t="s">
        <v>47</v>
      </c>
      <c r="B28" s="240"/>
      <c r="C28" s="240"/>
      <c r="D28" s="99">
        <f t="shared" ref="D28:I28" si="1">SUM(D24:D27)</f>
        <v>16</v>
      </c>
      <c r="E28" s="99">
        <f t="shared" si="1"/>
        <v>10</v>
      </c>
      <c r="F28" s="99">
        <f t="shared" si="1"/>
        <v>1</v>
      </c>
      <c r="G28" s="99">
        <f t="shared" si="1"/>
        <v>0</v>
      </c>
      <c r="H28" s="99">
        <f t="shared" si="1"/>
        <v>0</v>
      </c>
      <c r="I28" s="99">
        <f t="shared" si="1"/>
        <v>0</v>
      </c>
      <c r="M28" s="239" t="s">
        <v>47</v>
      </c>
      <c r="N28" s="240"/>
      <c r="O28" s="240"/>
      <c r="P28" s="240"/>
      <c r="Q28" s="99">
        <f t="shared" ref="Q28:AA28" si="2">SUM(Q24:Q27)</f>
        <v>9</v>
      </c>
      <c r="R28" s="99">
        <f t="shared" si="2"/>
        <v>1</v>
      </c>
      <c r="S28" s="99">
        <f t="shared" si="2"/>
        <v>0</v>
      </c>
      <c r="T28" s="99">
        <f t="shared" si="2"/>
        <v>0</v>
      </c>
      <c r="U28" s="99">
        <f t="shared" si="2"/>
        <v>0</v>
      </c>
      <c r="V28" s="99">
        <f t="shared" si="2"/>
        <v>0</v>
      </c>
      <c r="W28" s="99">
        <f t="shared" si="2"/>
        <v>25</v>
      </c>
      <c r="X28" s="99">
        <f t="shared" si="2"/>
        <v>24</v>
      </c>
      <c r="Y28" s="99">
        <f t="shared" si="2"/>
        <v>28</v>
      </c>
      <c r="Z28" s="99">
        <f t="shared" si="2"/>
        <v>18</v>
      </c>
      <c r="AA28" s="99">
        <f t="shared" si="2"/>
        <v>17</v>
      </c>
    </row>
    <row r="30" spans="1:43" ht="21.75" customHeight="1" x14ac:dyDescent="0.25">
      <c r="A30" s="91" t="s">
        <v>72</v>
      </c>
      <c r="C30" s="91"/>
      <c r="D30" s="91"/>
      <c r="E30" s="91"/>
    </row>
    <row r="31" spans="1:43" s="80" customFormat="1" ht="21.75" customHeight="1" x14ac:dyDescent="0.25">
      <c r="A31" s="252" t="s">
        <v>73</v>
      </c>
      <c r="B31" s="252"/>
      <c r="C31" s="252"/>
      <c r="D31" s="252"/>
      <c r="E31" s="252"/>
      <c r="F31" s="252"/>
      <c r="J31" s="254" t="s">
        <v>74</v>
      </c>
      <c r="K31" s="221" t="s">
        <v>75</v>
      </c>
      <c r="L31" s="233"/>
      <c r="M31" s="233"/>
      <c r="N31" s="233"/>
      <c r="O31" s="233"/>
      <c r="Q31" s="246" t="s">
        <v>76</v>
      </c>
      <c r="R31" s="247"/>
      <c r="S31" s="247"/>
      <c r="T31" s="247"/>
      <c r="U31" s="247"/>
      <c r="V31" s="247"/>
      <c r="W31" s="247"/>
      <c r="X31" s="247"/>
      <c r="Y31" s="248"/>
      <c r="Z31" s="100">
        <v>1</v>
      </c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249"/>
      <c r="AP31" s="233"/>
      <c r="AQ31" s="250"/>
    </row>
    <row r="32" spans="1:43" s="80" customFormat="1" ht="21.75" customHeight="1" x14ac:dyDescent="0.25">
      <c r="A32" s="253"/>
      <c r="B32" s="253"/>
      <c r="C32" s="253"/>
      <c r="D32" s="253"/>
      <c r="E32" s="253"/>
      <c r="F32" s="253"/>
      <c r="J32" s="255"/>
      <c r="K32" s="251" t="s">
        <v>47</v>
      </c>
      <c r="L32" s="244" t="s">
        <v>77</v>
      </c>
      <c r="M32" s="233"/>
      <c r="N32" s="233"/>
      <c r="O32" s="233"/>
      <c r="Q32" s="246" t="s">
        <v>78</v>
      </c>
      <c r="R32" s="247"/>
      <c r="S32" s="247"/>
      <c r="T32" s="247"/>
      <c r="U32" s="247"/>
      <c r="V32" s="247"/>
      <c r="W32" s="247"/>
      <c r="X32" s="247"/>
      <c r="Y32" s="248"/>
      <c r="Z32" s="100">
        <v>0</v>
      </c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2"/>
      <c r="AO32" s="249"/>
      <c r="AP32" s="233"/>
      <c r="AQ32" s="250"/>
    </row>
    <row r="33" spans="1:16" s="80" customFormat="1" ht="21.75" customHeight="1" x14ac:dyDescent="0.25">
      <c r="A33" s="232" t="s">
        <v>79</v>
      </c>
      <c r="B33" s="241" t="s">
        <v>80</v>
      </c>
      <c r="C33" s="242"/>
      <c r="D33" s="242"/>
      <c r="E33" s="243"/>
      <c r="F33" s="258" t="s">
        <v>81</v>
      </c>
      <c r="J33" s="256"/>
      <c r="K33" s="224"/>
      <c r="L33" s="103" t="s">
        <v>82</v>
      </c>
      <c r="M33" s="103" t="s">
        <v>83</v>
      </c>
      <c r="N33" s="103" t="s">
        <v>84</v>
      </c>
      <c r="O33" s="103" t="s">
        <v>85</v>
      </c>
    </row>
    <row r="34" spans="1:16" s="80" customFormat="1" ht="21.75" customHeight="1" x14ac:dyDescent="0.25">
      <c r="A34" s="257"/>
      <c r="B34" s="104" t="s">
        <v>29</v>
      </c>
      <c r="C34" s="104" t="s">
        <v>44</v>
      </c>
      <c r="D34" s="104" t="s">
        <v>45</v>
      </c>
      <c r="E34" s="104" t="s">
        <v>46</v>
      </c>
      <c r="F34" s="259"/>
      <c r="J34" s="105" t="s">
        <v>86</v>
      </c>
      <c r="K34" s="106">
        <f>SUM(L34:O34)</f>
        <v>0</v>
      </c>
      <c r="L34" s="107">
        <v>0</v>
      </c>
      <c r="M34" s="107">
        <v>0</v>
      </c>
      <c r="N34" s="107">
        <v>0</v>
      </c>
      <c r="O34" s="107">
        <v>0</v>
      </c>
    </row>
    <row r="35" spans="1:16" s="80" customFormat="1" ht="40.5" customHeight="1" x14ac:dyDescent="0.25">
      <c r="A35" s="105" t="s">
        <v>86</v>
      </c>
      <c r="B35" s="108">
        <f>SUM(C35:E35)</f>
        <v>0</v>
      </c>
      <c r="C35" s="109">
        <v>0</v>
      </c>
      <c r="D35" s="109">
        <v>0</v>
      </c>
      <c r="E35" s="109">
        <v>0</v>
      </c>
      <c r="F35" s="109">
        <v>0</v>
      </c>
    </row>
    <row r="36" spans="1:16" s="80" customFormat="1" ht="44.25" customHeight="1" x14ac:dyDescent="0.25">
      <c r="A36" s="105" t="s">
        <v>87</v>
      </c>
      <c r="B36" s="108">
        <f>SUM(C36:E36)</f>
        <v>0</v>
      </c>
      <c r="C36" s="107">
        <v>0</v>
      </c>
      <c r="D36" s="107">
        <v>0</v>
      </c>
      <c r="E36" s="107">
        <v>0</v>
      </c>
      <c r="F36" s="107">
        <v>0</v>
      </c>
    </row>
    <row r="37" spans="1:16" s="80" customFormat="1" ht="49.5" customHeight="1" x14ac:dyDescent="0.25">
      <c r="A37" s="110" t="s">
        <v>88</v>
      </c>
      <c r="B37" s="108">
        <f>SUM(C37:E37)</f>
        <v>0</v>
      </c>
      <c r="C37" s="107">
        <v>0</v>
      </c>
      <c r="D37" s="107">
        <v>0</v>
      </c>
      <c r="E37" s="107">
        <v>0</v>
      </c>
      <c r="F37" s="107">
        <v>0</v>
      </c>
    </row>
    <row r="38" spans="1:16" s="80" customFormat="1" ht="21.75" customHeight="1" x14ac:dyDescent="0.25">
      <c r="A38" s="111" t="s">
        <v>47</v>
      </c>
      <c r="B38" s="112">
        <f>SUM(B36:B37)</f>
        <v>0</v>
      </c>
      <c r="C38" s="112">
        <f>SUM(C35:C37)</f>
        <v>0</v>
      </c>
      <c r="D38" s="112">
        <f>SUM(D35:D37)</f>
        <v>0</v>
      </c>
      <c r="E38" s="112">
        <f>SUM(E35:E37)</f>
        <v>0</v>
      </c>
      <c r="F38" s="112">
        <f>SUM(F35:F37)</f>
        <v>0</v>
      </c>
    </row>
    <row r="40" spans="1:16" ht="21.75" customHeight="1" x14ac:dyDescent="0.25">
      <c r="A40" s="91" t="s">
        <v>89</v>
      </c>
      <c r="M40" s="91" t="s">
        <v>90</v>
      </c>
    </row>
    <row r="41" spans="1:16" ht="21.75" customHeight="1" x14ac:dyDescent="0.25">
      <c r="A41" s="265" t="s">
        <v>91</v>
      </c>
      <c r="B41" s="266"/>
      <c r="C41" s="266"/>
      <c r="D41" s="266"/>
      <c r="E41" s="266"/>
      <c r="F41" s="266"/>
      <c r="G41" s="113" t="s">
        <v>47</v>
      </c>
      <c r="H41" s="113" t="s">
        <v>43</v>
      </c>
      <c r="I41" s="113" t="s">
        <v>44</v>
      </c>
      <c r="J41" s="113" t="s">
        <v>45</v>
      </c>
      <c r="K41" s="113" t="s">
        <v>46</v>
      </c>
      <c r="M41" s="267" t="s">
        <v>92</v>
      </c>
      <c r="N41" s="268"/>
      <c r="O41" s="269"/>
      <c r="P41" s="113" t="s">
        <v>41</v>
      </c>
    </row>
    <row r="42" spans="1:16" ht="21.75" customHeight="1" x14ac:dyDescent="0.25">
      <c r="A42" s="260" t="s">
        <v>93</v>
      </c>
      <c r="B42" s="261"/>
      <c r="C42" s="261"/>
      <c r="D42" s="261"/>
      <c r="E42" s="261"/>
      <c r="F42" s="261"/>
      <c r="G42" s="106">
        <f t="shared" ref="G42:G56" si="3">SUM(H42:K42)</f>
        <v>0</v>
      </c>
      <c r="H42" s="107">
        <v>0</v>
      </c>
      <c r="I42" s="107">
        <v>0</v>
      </c>
      <c r="J42" s="107">
        <v>0</v>
      </c>
      <c r="K42" s="107">
        <v>0</v>
      </c>
      <c r="M42" s="270" t="s">
        <v>94</v>
      </c>
      <c r="N42" s="271"/>
      <c r="O42" s="272"/>
      <c r="P42" s="107">
        <v>0</v>
      </c>
    </row>
    <row r="43" spans="1:16" ht="21.75" customHeight="1" x14ac:dyDescent="0.25">
      <c r="A43" s="260" t="s">
        <v>95</v>
      </c>
      <c r="B43" s="261"/>
      <c r="C43" s="261"/>
      <c r="D43" s="261"/>
      <c r="E43" s="261"/>
      <c r="F43" s="261"/>
      <c r="G43" s="106">
        <f t="shared" si="3"/>
        <v>1</v>
      </c>
      <c r="H43" s="107">
        <v>0</v>
      </c>
      <c r="I43" s="107">
        <v>0</v>
      </c>
      <c r="J43" s="107">
        <v>0</v>
      </c>
      <c r="K43" s="107">
        <v>1</v>
      </c>
      <c r="M43" s="262" t="s">
        <v>96</v>
      </c>
      <c r="N43" s="263"/>
      <c r="O43" s="264"/>
      <c r="P43" s="109">
        <v>0</v>
      </c>
    </row>
    <row r="44" spans="1:16" ht="21.75" customHeight="1" x14ac:dyDescent="0.25">
      <c r="A44" s="260" t="s">
        <v>97</v>
      </c>
      <c r="B44" s="261"/>
      <c r="C44" s="261"/>
      <c r="D44" s="261"/>
      <c r="E44" s="261"/>
      <c r="F44" s="261"/>
      <c r="G44" s="106">
        <f t="shared" si="3"/>
        <v>0</v>
      </c>
      <c r="H44" s="107">
        <v>0</v>
      </c>
      <c r="I44" s="107">
        <v>0</v>
      </c>
      <c r="J44" s="107">
        <v>0</v>
      </c>
      <c r="K44" s="107">
        <v>0</v>
      </c>
      <c r="M44" s="262" t="s">
        <v>98</v>
      </c>
      <c r="N44" s="263"/>
      <c r="O44" s="264"/>
      <c r="P44" s="109">
        <v>0</v>
      </c>
    </row>
    <row r="45" spans="1:16" ht="21.75" customHeight="1" x14ac:dyDescent="0.25">
      <c r="A45" s="260" t="s">
        <v>99</v>
      </c>
      <c r="B45" s="261"/>
      <c r="C45" s="261"/>
      <c r="D45" s="261"/>
      <c r="E45" s="261"/>
      <c r="F45" s="261"/>
      <c r="G45" s="106">
        <f t="shared" si="3"/>
        <v>1</v>
      </c>
      <c r="H45" s="107">
        <v>0</v>
      </c>
      <c r="I45" s="107">
        <v>0</v>
      </c>
      <c r="J45" s="107">
        <v>0</v>
      </c>
      <c r="K45" s="107">
        <v>1</v>
      </c>
      <c r="M45" s="262" t="s">
        <v>100</v>
      </c>
      <c r="N45" s="263"/>
      <c r="O45" s="264"/>
      <c r="P45" s="109">
        <v>0</v>
      </c>
    </row>
    <row r="46" spans="1:16" ht="21.75" customHeight="1" x14ac:dyDescent="0.25">
      <c r="A46" s="260" t="s">
        <v>101</v>
      </c>
      <c r="B46" s="261"/>
      <c r="C46" s="261"/>
      <c r="D46" s="261"/>
      <c r="E46" s="261"/>
      <c r="F46" s="261"/>
      <c r="G46" s="106">
        <f t="shared" si="3"/>
        <v>15</v>
      </c>
      <c r="H46" s="107">
        <v>0</v>
      </c>
      <c r="I46" s="107">
        <v>0</v>
      </c>
      <c r="J46" s="107">
        <v>7</v>
      </c>
      <c r="K46" s="107">
        <v>8</v>
      </c>
      <c r="M46" s="262" t="s">
        <v>102</v>
      </c>
      <c r="N46" s="263"/>
      <c r="O46" s="264"/>
      <c r="P46" s="109">
        <v>0</v>
      </c>
    </row>
    <row r="47" spans="1:16" ht="21.75" customHeight="1" x14ac:dyDescent="0.25">
      <c r="A47" s="260" t="s">
        <v>103</v>
      </c>
      <c r="B47" s="261"/>
      <c r="C47" s="261"/>
      <c r="D47" s="261"/>
      <c r="E47" s="261"/>
      <c r="F47" s="261"/>
      <c r="G47" s="106">
        <f t="shared" si="3"/>
        <v>0</v>
      </c>
      <c r="H47" s="107">
        <v>0</v>
      </c>
      <c r="I47" s="107">
        <v>0</v>
      </c>
      <c r="J47" s="107">
        <v>0</v>
      </c>
      <c r="K47" s="107">
        <v>0</v>
      </c>
      <c r="M47" s="262" t="s">
        <v>104</v>
      </c>
      <c r="N47" s="263"/>
      <c r="O47" s="264"/>
      <c r="P47" s="109">
        <v>0</v>
      </c>
    </row>
    <row r="48" spans="1:16" ht="21.75" customHeight="1" x14ac:dyDescent="0.25">
      <c r="A48" s="260" t="s">
        <v>105</v>
      </c>
      <c r="B48" s="261"/>
      <c r="C48" s="261"/>
      <c r="D48" s="261"/>
      <c r="E48" s="261"/>
      <c r="F48" s="261"/>
      <c r="G48" s="106">
        <f t="shared" si="3"/>
        <v>0</v>
      </c>
      <c r="H48" s="107">
        <v>0</v>
      </c>
      <c r="I48" s="107">
        <v>0</v>
      </c>
      <c r="J48" s="107">
        <v>0</v>
      </c>
      <c r="K48" s="107">
        <v>0</v>
      </c>
      <c r="M48" s="273" t="s">
        <v>106</v>
      </c>
      <c r="N48" s="274"/>
      <c r="O48" s="275"/>
      <c r="P48" s="109">
        <v>0</v>
      </c>
    </row>
    <row r="49" spans="1:22" ht="21.75" customHeight="1" x14ac:dyDescent="0.25">
      <c r="A49" s="260" t="s">
        <v>107</v>
      </c>
      <c r="B49" s="261"/>
      <c r="C49" s="261"/>
      <c r="D49" s="261"/>
      <c r="E49" s="261"/>
      <c r="F49" s="261"/>
      <c r="G49" s="106">
        <f t="shared" si="3"/>
        <v>0</v>
      </c>
      <c r="H49" s="107">
        <v>0</v>
      </c>
      <c r="I49" s="107">
        <v>0</v>
      </c>
      <c r="J49" s="107">
        <v>0</v>
      </c>
      <c r="K49" s="107">
        <v>0</v>
      </c>
    </row>
    <row r="50" spans="1:22" ht="21.75" customHeight="1" x14ac:dyDescent="0.25">
      <c r="A50" s="260" t="s">
        <v>108</v>
      </c>
      <c r="B50" s="261"/>
      <c r="C50" s="261"/>
      <c r="D50" s="261"/>
      <c r="E50" s="261"/>
      <c r="F50" s="261"/>
      <c r="G50" s="106">
        <f t="shared" si="3"/>
        <v>0</v>
      </c>
      <c r="H50" s="107">
        <v>0</v>
      </c>
      <c r="I50" s="107">
        <v>0</v>
      </c>
      <c r="J50" s="107">
        <v>0</v>
      </c>
      <c r="K50" s="107">
        <v>0</v>
      </c>
    </row>
    <row r="51" spans="1:22" ht="21.75" customHeight="1" x14ac:dyDescent="0.25">
      <c r="A51" s="260" t="s">
        <v>109</v>
      </c>
      <c r="B51" s="261"/>
      <c r="C51" s="261"/>
      <c r="D51" s="261"/>
      <c r="E51" s="261"/>
      <c r="F51" s="261"/>
      <c r="G51" s="106">
        <f t="shared" si="3"/>
        <v>0</v>
      </c>
      <c r="H51" s="107">
        <v>0</v>
      </c>
      <c r="I51" s="107">
        <v>0</v>
      </c>
      <c r="J51" s="107">
        <v>0</v>
      </c>
      <c r="K51" s="107">
        <v>0</v>
      </c>
    </row>
    <row r="52" spans="1:22" ht="21.75" customHeight="1" x14ac:dyDescent="0.25">
      <c r="A52" s="260" t="s">
        <v>110</v>
      </c>
      <c r="B52" s="261"/>
      <c r="C52" s="261"/>
      <c r="D52" s="261"/>
      <c r="E52" s="261"/>
      <c r="F52" s="261"/>
      <c r="G52" s="106">
        <f t="shared" si="3"/>
        <v>0</v>
      </c>
      <c r="H52" s="107">
        <v>0</v>
      </c>
      <c r="I52" s="107">
        <v>0</v>
      </c>
      <c r="J52" s="107">
        <v>0</v>
      </c>
      <c r="K52" s="107">
        <v>0</v>
      </c>
    </row>
    <row r="53" spans="1:22" ht="21.75" customHeight="1" x14ac:dyDescent="0.25">
      <c r="A53" s="260" t="s">
        <v>111</v>
      </c>
      <c r="B53" s="261"/>
      <c r="C53" s="261"/>
      <c r="D53" s="261"/>
      <c r="E53" s="261"/>
      <c r="F53" s="261"/>
      <c r="G53" s="106">
        <f t="shared" si="3"/>
        <v>0</v>
      </c>
      <c r="H53" s="107">
        <v>0</v>
      </c>
      <c r="I53" s="107">
        <v>0</v>
      </c>
      <c r="J53" s="107">
        <v>0</v>
      </c>
      <c r="K53" s="107">
        <v>0</v>
      </c>
    </row>
    <row r="54" spans="1:22" ht="21.75" customHeight="1" x14ac:dyDescent="0.25">
      <c r="A54" s="260" t="s">
        <v>112</v>
      </c>
      <c r="B54" s="261"/>
      <c r="C54" s="261"/>
      <c r="D54" s="261"/>
      <c r="E54" s="261"/>
      <c r="F54" s="261"/>
      <c r="G54" s="106">
        <f t="shared" si="3"/>
        <v>0</v>
      </c>
      <c r="H54" s="107">
        <v>0</v>
      </c>
      <c r="I54" s="107">
        <v>0</v>
      </c>
      <c r="J54" s="107">
        <v>0</v>
      </c>
      <c r="K54" s="107">
        <v>0</v>
      </c>
    </row>
    <row r="55" spans="1:22" ht="21.75" customHeight="1" x14ac:dyDescent="0.25">
      <c r="A55" s="260" t="s">
        <v>113</v>
      </c>
      <c r="B55" s="261"/>
      <c r="C55" s="261"/>
      <c r="D55" s="261"/>
      <c r="E55" s="261"/>
      <c r="F55" s="261"/>
      <c r="G55" s="106">
        <f t="shared" si="3"/>
        <v>0</v>
      </c>
      <c r="H55" s="107">
        <v>0</v>
      </c>
      <c r="I55" s="107">
        <v>0</v>
      </c>
      <c r="J55" s="107">
        <v>0</v>
      </c>
      <c r="K55" s="107">
        <v>0</v>
      </c>
    </row>
    <row r="56" spans="1:22" ht="21.75" customHeight="1" x14ac:dyDescent="0.25">
      <c r="A56" s="260" t="s">
        <v>114</v>
      </c>
      <c r="B56" s="261"/>
      <c r="C56" s="261"/>
      <c r="D56" s="261"/>
      <c r="E56" s="261"/>
      <c r="F56" s="261"/>
      <c r="G56" s="106">
        <f t="shared" si="3"/>
        <v>0</v>
      </c>
      <c r="H56" s="109">
        <v>0</v>
      </c>
      <c r="I56" s="109">
        <v>0</v>
      </c>
      <c r="J56" s="109">
        <v>0</v>
      </c>
      <c r="K56" s="109">
        <v>0</v>
      </c>
    </row>
    <row r="58" spans="1:22" ht="21.75" customHeight="1" x14ac:dyDescent="0.25">
      <c r="A58" s="91" t="s">
        <v>115</v>
      </c>
      <c r="M58" s="91" t="s">
        <v>116</v>
      </c>
      <c r="S58" s="91" t="s">
        <v>117</v>
      </c>
    </row>
    <row r="59" spans="1:22" ht="43.5" customHeight="1" x14ac:dyDescent="0.25">
      <c r="A59" s="281" t="s">
        <v>8</v>
      </c>
      <c r="B59" s="221" t="s">
        <v>118</v>
      </c>
      <c r="C59" s="233"/>
      <c r="D59" s="233"/>
      <c r="E59" s="221" t="s">
        <v>119</v>
      </c>
      <c r="F59" s="233"/>
      <c r="G59" s="221" t="s">
        <v>120</v>
      </c>
      <c r="H59" s="233"/>
      <c r="I59" s="92" t="s">
        <v>121</v>
      </c>
      <c r="M59" s="281" t="s">
        <v>8</v>
      </c>
      <c r="N59" s="221" t="s">
        <v>122</v>
      </c>
      <c r="O59" s="221" t="s">
        <v>123</v>
      </c>
      <c r="P59" s="221" t="s">
        <v>124</v>
      </c>
      <c r="S59" s="276" t="s">
        <v>125</v>
      </c>
      <c r="T59" s="252"/>
      <c r="U59" s="277"/>
      <c r="V59" s="109">
        <v>42</v>
      </c>
    </row>
    <row r="60" spans="1:22" ht="21.75" customHeight="1" x14ac:dyDescent="0.25">
      <c r="A60" s="282"/>
      <c r="B60" s="95" t="s">
        <v>19</v>
      </c>
      <c r="C60" s="244" t="s">
        <v>126</v>
      </c>
      <c r="D60" s="233"/>
      <c r="E60" s="244" t="s">
        <v>127</v>
      </c>
      <c r="F60" s="233"/>
      <c r="G60" s="244" t="s">
        <v>127</v>
      </c>
      <c r="H60" s="233"/>
      <c r="I60" s="95" t="s">
        <v>127</v>
      </c>
      <c r="M60" s="282"/>
      <c r="N60" s="224"/>
      <c r="O60" s="224"/>
      <c r="P60" s="224"/>
      <c r="S60" s="278" t="s">
        <v>128</v>
      </c>
      <c r="T60" s="279"/>
      <c r="U60" s="280"/>
      <c r="V60" s="109">
        <v>0</v>
      </c>
    </row>
    <row r="61" spans="1:22" ht="21.75" customHeight="1" x14ac:dyDescent="0.25">
      <c r="A61" s="283"/>
      <c r="B61" s="104" t="s">
        <v>127</v>
      </c>
      <c r="C61" s="104" t="s">
        <v>9</v>
      </c>
      <c r="D61" s="104" t="s">
        <v>129</v>
      </c>
      <c r="E61" s="104" t="s">
        <v>130</v>
      </c>
      <c r="F61" s="104" t="s">
        <v>131</v>
      </c>
      <c r="G61" s="104" t="s">
        <v>132</v>
      </c>
      <c r="H61" s="104" t="s">
        <v>133</v>
      </c>
      <c r="I61" s="104" t="s">
        <v>129</v>
      </c>
      <c r="M61" s="283"/>
      <c r="N61" s="224"/>
      <c r="O61" s="224"/>
      <c r="P61" s="224"/>
    </row>
    <row r="62" spans="1:22" ht="21.75" customHeight="1" x14ac:dyDescent="0.25">
      <c r="A62" s="105" t="s">
        <v>43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M62" s="105" t="s">
        <v>43</v>
      </c>
      <c r="N62" s="107">
        <v>0</v>
      </c>
      <c r="O62" s="107">
        <v>0</v>
      </c>
      <c r="P62" s="107">
        <v>0</v>
      </c>
    </row>
    <row r="63" spans="1:22" ht="21.75" customHeight="1" x14ac:dyDescent="0.25">
      <c r="A63" s="105" t="s">
        <v>44</v>
      </c>
      <c r="B63" s="107">
        <v>1</v>
      </c>
      <c r="C63" s="107">
        <v>0</v>
      </c>
      <c r="D63" s="107">
        <v>1</v>
      </c>
      <c r="E63" s="107">
        <v>1</v>
      </c>
      <c r="F63" s="107">
        <v>0</v>
      </c>
      <c r="G63" s="107">
        <v>0</v>
      </c>
      <c r="H63" s="107">
        <v>0</v>
      </c>
      <c r="I63" s="107">
        <v>0</v>
      </c>
      <c r="M63" s="105" t="s">
        <v>44</v>
      </c>
      <c r="N63" s="107">
        <v>0</v>
      </c>
      <c r="O63" s="107">
        <v>2</v>
      </c>
      <c r="P63" s="107">
        <v>0</v>
      </c>
      <c r="R63" s="284" t="s">
        <v>134</v>
      </c>
      <c r="S63" s="284"/>
      <c r="T63" s="284"/>
    </row>
    <row r="64" spans="1:22" ht="21.75" customHeight="1" x14ac:dyDescent="0.25">
      <c r="A64" s="105" t="s">
        <v>45</v>
      </c>
      <c r="B64" s="107">
        <v>6</v>
      </c>
      <c r="C64" s="107">
        <v>3</v>
      </c>
      <c r="D64" s="107">
        <v>4</v>
      </c>
      <c r="E64" s="107">
        <v>7</v>
      </c>
      <c r="F64" s="107">
        <v>4</v>
      </c>
      <c r="G64" s="107">
        <v>2</v>
      </c>
      <c r="H64" s="107">
        <v>0</v>
      </c>
      <c r="I64" s="107">
        <v>0</v>
      </c>
      <c r="M64" s="105" t="s">
        <v>45</v>
      </c>
      <c r="N64" s="107">
        <v>8</v>
      </c>
      <c r="O64" s="107">
        <v>10</v>
      </c>
      <c r="P64" s="107">
        <v>0</v>
      </c>
      <c r="R64" s="285" t="s">
        <v>135</v>
      </c>
      <c r="S64" s="285"/>
      <c r="T64" s="109"/>
    </row>
    <row r="65" spans="1:23" ht="21.75" customHeight="1" x14ac:dyDescent="0.25">
      <c r="A65" s="110" t="s">
        <v>46</v>
      </c>
      <c r="B65" s="107">
        <v>11</v>
      </c>
      <c r="C65" s="107">
        <v>3</v>
      </c>
      <c r="D65" s="107">
        <v>6</v>
      </c>
      <c r="E65" s="107">
        <v>8</v>
      </c>
      <c r="F65" s="107">
        <v>5</v>
      </c>
      <c r="G65" s="107">
        <v>2</v>
      </c>
      <c r="H65" s="107">
        <v>0</v>
      </c>
      <c r="I65" s="107">
        <v>0</v>
      </c>
      <c r="M65" s="110" t="s">
        <v>46</v>
      </c>
      <c r="N65" s="107">
        <v>12</v>
      </c>
      <c r="O65" s="107">
        <v>7</v>
      </c>
      <c r="P65" s="107">
        <v>0</v>
      </c>
      <c r="R65" s="114" t="s">
        <v>136</v>
      </c>
      <c r="S65" s="114"/>
      <c r="T65" s="109"/>
    </row>
    <row r="66" spans="1:23" ht="21.75" customHeight="1" x14ac:dyDescent="0.25">
      <c r="A66" s="115" t="s">
        <v>47</v>
      </c>
      <c r="B66" s="112">
        <f t="shared" ref="B66:I66" si="4">SUM(B62:B65)</f>
        <v>18</v>
      </c>
      <c r="C66" s="112">
        <f t="shared" si="4"/>
        <v>6</v>
      </c>
      <c r="D66" s="112">
        <f t="shared" si="4"/>
        <v>11</v>
      </c>
      <c r="E66" s="112">
        <f t="shared" si="4"/>
        <v>16</v>
      </c>
      <c r="F66" s="112">
        <f t="shared" si="4"/>
        <v>9</v>
      </c>
      <c r="G66" s="112">
        <f t="shared" si="4"/>
        <v>4</v>
      </c>
      <c r="H66" s="112">
        <f t="shared" si="4"/>
        <v>0</v>
      </c>
      <c r="I66" s="112">
        <f t="shared" si="4"/>
        <v>0</v>
      </c>
      <c r="M66" s="115" t="s">
        <v>47</v>
      </c>
      <c r="N66" s="112">
        <f>SUM(N62:N65)</f>
        <v>20</v>
      </c>
      <c r="O66" s="112">
        <f>SUM(O62:O65)</f>
        <v>19</v>
      </c>
      <c r="P66" s="112">
        <f>SUM(P62:P65)</f>
        <v>0</v>
      </c>
      <c r="R66" s="286" t="s">
        <v>29</v>
      </c>
      <c r="S66" s="286"/>
      <c r="T66" s="116">
        <f>SUM(T64:T65)</f>
        <v>0</v>
      </c>
    </row>
    <row r="68" spans="1:23" ht="21.75" customHeight="1" x14ac:dyDescent="0.25">
      <c r="A68" s="91" t="s">
        <v>137</v>
      </c>
    </row>
    <row r="69" spans="1:23" s="80" customFormat="1" ht="21.75" customHeight="1" x14ac:dyDescent="0.25">
      <c r="A69" s="281" t="s">
        <v>8</v>
      </c>
      <c r="B69" s="276" t="s">
        <v>138</v>
      </c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</row>
    <row r="70" spans="1:23" s="80" customFormat="1" ht="21.75" customHeight="1" x14ac:dyDescent="0.25">
      <c r="A70" s="282"/>
      <c r="B70" s="283" t="s">
        <v>139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76" t="s">
        <v>140</v>
      </c>
      <c r="Q70" s="252"/>
      <c r="R70" s="252"/>
      <c r="S70" s="252"/>
      <c r="T70" s="252"/>
      <c r="U70" s="252"/>
      <c r="V70" s="252"/>
      <c r="W70" s="252"/>
    </row>
    <row r="71" spans="1:23" s="80" customFormat="1" ht="21.75" customHeight="1" x14ac:dyDescent="0.25">
      <c r="A71" s="282"/>
      <c r="B71" s="244" t="s">
        <v>141</v>
      </c>
      <c r="C71" s="233"/>
      <c r="D71" s="233"/>
      <c r="E71" s="233"/>
      <c r="F71" s="233"/>
      <c r="G71" s="233"/>
      <c r="H71" s="233"/>
      <c r="I71" s="244" t="s">
        <v>142</v>
      </c>
      <c r="J71" s="233"/>
      <c r="K71" s="233"/>
      <c r="L71" s="233"/>
      <c r="M71" s="233"/>
      <c r="N71" s="233"/>
      <c r="O71" s="233"/>
      <c r="P71" s="287" t="s">
        <v>20</v>
      </c>
      <c r="Q71" s="228"/>
      <c r="R71" s="228"/>
      <c r="S71" s="228"/>
      <c r="T71" s="241" t="s">
        <v>20</v>
      </c>
      <c r="U71" s="242"/>
      <c r="V71" s="242"/>
      <c r="W71" s="242"/>
    </row>
    <row r="72" spans="1:23" s="80" customFormat="1" ht="21.75" customHeight="1" x14ac:dyDescent="0.25">
      <c r="A72" s="282"/>
      <c r="B72" s="244" t="s">
        <v>143</v>
      </c>
      <c r="C72" s="233"/>
      <c r="D72" s="233"/>
      <c r="E72" s="233"/>
      <c r="F72" s="244" t="s">
        <v>144</v>
      </c>
      <c r="G72" s="233"/>
      <c r="H72" s="233"/>
      <c r="I72" s="244" t="s">
        <v>143</v>
      </c>
      <c r="J72" s="233"/>
      <c r="K72" s="233"/>
      <c r="L72" s="233"/>
      <c r="M72" s="244" t="s">
        <v>144</v>
      </c>
      <c r="N72" s="233"/>
      <c r="O72" s="233"/>
      <c r="P72" s="244" t="s">
        <v>145</v>
      </c>
      <c r="Q72" s="233"/>
      <c r="R72" s="233"/>
      <c r="S72" s="233"/>
      <c r="T72" s="241" t="s">
        <v>146</v>
      </c>
      <c r="U72" s="242"/>
      <c r="V72" s="242"/>
      <c r="W72" s="242"/>
    </row>
    <row r="73" spans="1:23" s="80" customFormat="1" ht="21.75" customHeight="1" x14ac:dyDescent="0.25">
      <c r="A73" s="117"/>
      <c r="B73" s="103" t="s">
        <v>30</v>
      </c>
      <c r="C73" s="103" t="s">
        <v>31</v>
      </c>
      <c r="D73" s="103" t="s">
        <v>32</v>
      </c>
      <c r="E73" s="103" t="s">
        <v>147</v>
      </c>
      <c r="F73" s="103" t="s">
        <v>31</v>
      </c>
      <c r="G73" s="103" t="s">
        <v>32</v>
      </c>
      <c r="H73" s="103" t="s">
        <v>147</v>
      </c>
      <c r="I73" s="103" t="s">
        <v>30</v>
      </c>
      <c r="J73" s="103" t="s">
        <v>31</v>
      </c>
      <c r="K73" s="103" t="s">
        <v>32</v>
      </c>
      <c r="L73" s="103" t="s">
        <v>36</v>
      </c>
      <c r="M73" s="103" t="s">
        <v>31</v>
      </c>
      <c r="N73" s="103" t="s">
        <v>32</v>
      </c>
      <c r="O73" s="103" t="s">
        <v>36</v>
      </c>
      <c r="P73" s="103" t="s">
        <v>30</v>
      </c>
      <c r="Q73" s="103" t="s">
        <v>31</v>
      </c>
      <c r="R73" s="103" t="s">
        <v>32</v>
      </c>
      <c r="S73" s="103" t="s">
        <v>147</v>
      </c>
      <c r="T73" s="118" t="s">
        <v>30</v>
      </c>
      <c r="U73" s="118" t="s">
        <v>31</v>
      </c>
      <c r="V73" s="118" t="s">
        <v>32</v>
      </c>
      <c r="W73" s="118" t="s">
        <v>147</v>
      </c>
    </row>
    <row r="74" spans="1:23" s="80" customFormat="1" ht="21.75" customHeight="1" x14ac:dyDescent="0.25">
      <c r="A74" s="105" t="s">
        <v>43</v>
      </c>
      <c r="B74" s="119">
        <v>0</v>
      </c>
      <c r="C74" s="120">
        <v>0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/>
      <c r="U74" s="120">
        <v>0</v>
      </c>
      <c r="V74" s="120">
        <v>0</v>
      </c>
      <c r="W74" s="120">
        <v>0</v>
      </c>
    </row>
    <row r="75" spans="1:23" s="80" customFormat="1" ht="21.75" customHeight="1" x14ac:dyDescent="0.25">
      <c r="A75" s="105" t="s">
        <v>44</v>
      </c>
      <c r="B75" s="119">
        <v>1</v>
      </c>
      <c r="C75" s="120">
        <v>0</v>
      </c>
      <c r="D75" s="120">
        <v>0</v>
      </c>
      <c r="E75" s="120">
        <v>0</v>
      </c>
      <c r="F75" s="120">
        <v>0</v>
      </c>
      <c r="G75" s="120">
        <v>1</v>
      </c>
      <c r="H75" s="120">
        <v>0</v>
      </c>
      <c r="I75" s="120">
        <v>1</v>
      </c>
      <c r="J75" s="120">
        <v>0</v>
      </c>
      <c r="K75" s="120">
        <v>0</v>
      </c>
      <c r="L75" s="120">
        <v>0</v>
      </c>
      <c r="M75" s="120">
        <v>0</v>
      </c>
      <c r="N75" s="120">
        <v>1</v>
      </c>
      <c r="O75" s="120">
        <v>0</v>
      </c>
      <c r="P75" s="120">
        <v>1</v>
      </c>
      <c r="Q75" s="120">
        <v>0</v>
      </c>
      <c r="R75" s="120">
        <v>0</v>
      </c>
      <c r="S75" s="120">
        <v>0</v>
      </c>
      <c r="T75" s="120"/>
      <c r="U75" s="120">
        <v>0</v>
      </c>
      <c r="V75" s="120">
        <v>0</v>
      </c>
      <c r="W75" s="120">
        <v>0</v>
      </c>
    </row>
    <row r="76" spans="1:23" s="80" customFormat="1" ht="21.75" customHeight="1" x14ac:dyDescent="0.25">
      <c r="A76" s="105" t="s">
        <v>45</v>
      </c>
      <c r="B76" s="119">
        <v>9</v>
      </c>
      <c r="C76" s="120">
        <v>3</v>
      </c>
      <c r="D76" s="120">
        <v>0</v>
      </c>
      <c r="E76" s="120">
        <v>0</v>
      </c>
      <c r="F76" s="120">
        <v>0</v>
      </c>
      <c r="G76" s="120">
        <v>11</v>
      </c>
      <c r="H76" s="120">
        <v>0</v>
      </c>
      <c r="I76" s="120">
        <v>9</v>
      </c>
      <c r="J76" s="120">
        <v>3</v>
      </c>
      <c r="K76" s="120">
        <v>0</v>
      </c>
      <c r="L76" s="120">
        <v>0</v>
      </c>
      <c r="M76" s="120">
        <v>0</v>
      </c>
      <c r="N76" s="120">
        <v>11</v>
      </c>
      <c r="O76" s="120">
        <v>0</v>
      </c>
      <c r="P76" s="120">
        <v>9</v>
      </c>
      <c r="Q76" s="120">
        <v>3</v>
      </c>
      <c r="R76" s="120">
        <v>0</v>
      </c>
      <c r="S76" s="120">
        <v>0</v>
      </c>
      <c r="T76" s="120"/>
      <c r="U76" s="120">
        <v>0</v>
      </c>
      <c r="V76" s="120">
        <v>11</v>
      </c>
      <c r="W76" s="120">
        <v>0</v>
      </c>
    </row>
    <row r="77" spans="1:23" s="80" customFormat="1" ht="21.75" customHeight="1" x14ac:dyDescent="0.25">
      <c r="A77" s="110" t="s">
        <v>46</v>
      </c>
      <c r="B77" s="119">
        <v>8</v>
      </c>
      <c r="C77" s="120">
        <v>3</v>
      </c>
      <c r="D77" s="120">
        <v>0</v>
      </c>
      <c r="E77" s="120">
        <v>0</v>
      </c>
      <c r="F77" s="120">
        <v>0</v>
      </c>
      <c r="G77" s="120">
        <v>11</v>
      </c>
      <c r="H77" s="120">
        <v>0</v>
      </c>
      <c r="I77" s="120">
        <v>8</v>
      </c>
      <c r="J77" s="120">
        <v>3</v>
      </c>
      <c r="K77" s="120">
        <v>0</v>
      </c>
      <c r="L77" s="120">
        <v>0</v>
      </c>
      <c r="M77" s="120">
        <v>0</v>
      </c>
      <c r="N77" s="120">
        <v>11</v>
      </c>
      <c r="O77" s="120">
        <v>0</v>
      </c>
      <c r="P77" s="120">
        <v>8</v>
      </c>
      <c r="Q77" s="120">
        <v>3</v>
      </c>
      <c r="R77" s="120">
        <v>0</v>
      </c>
      <c r="S77" s="120">
        <v>0</v>
      </c>
      <c r="T77" s="120"/>
      <c r="U77" s="120">
        <v>0</v>
      </c>
      <c r="V77" s="120">
        <v>10</v>
      </c>
      <c r="W77" s="120">
        <v>0</v>
      </c>
    </row>
    <row r="78" spans="1:23" s="80" customFormat="1" ht="21.75" customHeight="1" x14ac:dyDescent="0.25">
      <c r="A78" s="121" t="s">
        <v>47</v>
      </c>
      <c r="B78" s="122">
        <f t="shared" ref="B78:W78" si="5">SUM(B74:B77)</f>
        <v>18</v>
      </c>
      <c r="C78" s="122">
        <f t="shared" si="5"/>
        <v>6</v>
      </c>
      <c r="D78" s="122">
        <f t="shared" si="5"/>
        <v>0</v>
      </c>
      <c r="E78" s="122">
        <f t="shared" si="5"/>
        <v>0</v>
      </c>
      <c r="F78" s="122">
        <f t="shared" si="5"/>
        <v>0</v>
      </c>
      <c r="G78" s="122">
        <f t="shared" si="5"/>
        <v>23</v>
      </c>
      <c r="H78" s="122">
        <f t="shared" si="5"/>
        <v>0</v>
      </c>
      <c r="I78" s="122">
        <f t="shared" si="5"/>
        <v>18</v>
      </c>
      <c r="J78" s="122">
        <f t="shared" si="5"/>
        <v>6</v>
      </c>
      <c r="K78" s="122">
        <f t="shared" si="5"/>
        <v>0</v>
      </c>
      <c r="L78" s="122">
        <f t="shared" si="5"/>
        <v>0</v>
      </c>
      <c r="M78" s="122">
        <f t="shared" si="5"/>
        <v>0</v>
      </c>
      <c r="N78" s="122">
        <f t="shared" si="5"/>
        <v>23</v>
      </c>
      <c r="O78" s="122">
        <f t="shared" si="5"/>
        <v>0</v>
      </c>
      <c r="P78" s="122">
        <f t="shared" si="5"/>
        <v>18</v>
      </c>
      <c r="Q78" s="122">
        <f t="shared" si="5"/>
        <v>6</v>
      </c>
      <c r="R78" s="122">
        <f t="shared" si="5"/>
        <v>0</v>
      </c>
      <c r="S78" s="122">
        <f t="shared" si="5"/>
        <v>0</v>
      </c>
      <c r="T78" s="122">
        <f t="shared" si="5"/>
        <v>0</v>
      </c>
      <c r="U78" s="122">
        <f t="shared" si="5"/>
        <v>0</v>
      </c>
      <c r="V78" s="122">
        <f t="shared" si="5"/>
        <v>21</v>
      </c>
      <c r="W78" s="122">
        <f t="shared" si="5"/>
        <v>0</v>
      </c>
    </row>
    <row r="79" spans="1:23" s="80" customFormat="1" ht="21.75" customHeight="1" x14ac:dyDescent="0.25">
      <c r="A79" s="123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</row>
    <row r="80" spans="1:23" s="80" customFormat="1" ht="21.75" customHeight="1" x14ac:dyDescent="0.25">
      <c r="A80" s="281" t="s">
        <v>8</v>
      </c>
      <c r="B80" s="288" t="s">
        <v>148</v>
      </c>
      <c r="C80" s="253"/>
      <c r="D80" s="253"/>
      <c r="E80" s="253"/>
      <c r="F80" s="253"/>
      <c r="G80" s="253"/>
    </row>
    <row r="81" spans="1:7" s="80" customFormat="1" ht="15" x14ac:dyDescent="0.25">
      <c r="A81" s="282"/>
      <c r="B81" s="241" t="s">
        <v>141</v>
      </c>
      <c r="C81" s="243"/>
      <c r="D81" s="241" t="s">
        <v>142</v>
      </c>
      <c r="E81" s="242"/>
      <c r="F81" s="242"/>
      <c r="G81" s="242"/>
    </row>
    <row r="82" spans="1:7" s="80" customFormat="1" ht="21" x14ac:dyDescent="0.25">
      <c r="A82" s="283"/>
      <c r="B82" s="94" t="s">
        <v>149</v>
      </c>
      <c r="C82" s="94" t="s">
        <v>150</v>
      </c>
      <c r="D82" s="94" t="s">
        <v>151</v>
      </c>
      <c r="E82" s="94" t="s">
        <v>36</v>
      </c>
      <c r="F82" s="94" t="s">
        <v>152</v>
      </c>
      <c r="G82" s="94" t="s">
        <v>153</v>
      </c>
    </row>
    <row r="83" spans="1:7" s="80" customFormat="1" ht="15" x14ac:dyDescent="0.25">
      <c r="A83" s="105" t="s">
        <v>43</v>
      </c>
      <c r="B83" s="120">
        <v>0</v>
      </c>
      <c r="C83" s="120">
        <v>0</v>
      </c>
      <c r="D83" s="120">
        <v>0</v>
      </c>
      <c r="E83" s="120">
        <v>0</v>
      </c>
      <c r="F83" s="120">
        <v>0</v>
      </c>
      <c r="G83" s="120">
        <v>0</v>
      </c>
    </row>
    <row r="84" spans="1:7" s="80" customFormat="1" ht="15" x14ac:dyDescent="0.25">
      <c r="A84" s="105" t="s">
        <v>44</v>
      </c>
      <c r="B84" s="120">
        <v>0</v>
      </c>
      <c r="C84" s="120">
        <v>0</v>
      </c>
      <c r="D84" s="120">
        <v>0</v>
      </c>
      <c r="E84" s="120">
        <v>0</v>
      </c>
      <c r="F84" s="120">
        <v>0</v>
      </c>
      <c r="G84" s="120">
        <v>0</v>
      </c>
    </row>
    <row r="85" spans="1:7" s="80" customFormat="1" ht="15" x14ac:dyDescent="0.25">
      <c r="A85" s="105" t="s">
        <v>45</v>
      </c>
      <c r="B85" s="120">
        <v>0</v>
      </c>
      <c r="C85" s="120">
        <v>0</v>
      </c>
      <c r="D85" s="120">
        <v>0</v>
      </c>
      <c r="E85" s="120">
        <v>0</v>
      </c>
      <c r="F85" s="120">
        <v>0</v>
      </c>
      <c r="G85" s="120">
        <v>0</v>
      </c>
    </row>
    <row r="86" spans="1:7" s="80" customFormat="1" ht="15" x14ac:dyDescent="0.25">
      <c r="A86" s="110" t="s">
        <v>46</v>
      </c>
      <c r="B86" s="120">
        <v>0</v>
      </c>
      <c r="C86" s="120">
        <v>0</v>
      </c>
      <c r="D86" s="120">
        <v>0</v>
      </c>
      <c r="E86" s="120">
        <v>0</v>
      </c>
      <c r="F86" s="120">
        <v>0</v>
      </c>
      <c r="G86" s="120">
        <v>0</v>
      </c>
    </row>
    <row r="87" spans="1:7" s="80" customFormat="1" ht="15" x14ac:dyDescent="0.25">
      <c r="A87" s="121" t="s">
        <v>47</v>
      </c>
      <c r="B87" s="125">
        <f t="shared" ref="B87:G87" si="6">SUM(B83:B86)</f>
        <v>0</v>
      </c>
      <c r="C87" s="125">
        <f t="shared" si="6"/>
        <v>0</v>
      </c>
      <c r="D87" s="125">
        <f t="shared" si="6"/>
        <v>0</v>
      </c>
      <c r="E87" s="125">
        <f t="shared" si="6"/>
        <v>0</v>
      </c>
      <c r="F87" s="125">
        <f t="shared" si="6"/>
        <v>0</v>
      </c>
      <c r="G87" s="125">
        <f t="shared" si="6"/>
        <v>0</v>
      </c>
    </row>
    <row r="88" spans="1:7" s="80" customFormat="1" ht="15" x14ac:dyDescent="0.25"/>
    <row r="89" spans="1:7" s="80" customFormat="1" ht="15" x14ac:dyDescent="0.25">
      <c r="A89" s="281" t="s">
        <v>8</v>
      </c>
      <c r="B89" s="288" t="s">
        <v>154</v>
      </c>
      <c r="C89" s="253"/>
      <c r="D89" s="253"/>
      <c r="E89" s="126"/>
      <c r="F89" s="126"/>
      <c r="G89" s="126"/>
    </row>
    <row r="90" spans="1:7" s="80" customFormat="1" ht="22.5" x14ac:dyDescent="0.25">
      <c r="A90" s="282"/>
      <c r="B90" s="127" t="s">
        <v>9</v>
      </c>
      <c r="C90" s="95" t="s">
        <v>155</v>
      </c>
      <c r="D90" s="127" t="s">
        <v>156</v>
      </c>
      <c r="E90" s="128"/>
      <c r="F90" s="128"/>
      <c r="G90" s="128"/>
    </row>
    <row r="91" spans="1:7" s="80" customFormat="1" ht="15" x14ac:dyDescent="0.25">
      <c r="A91" s="129" t="s">
        <v>43</v>
      </c>
      <c r="B91" s="120">
        <v>0</v>
      </c>
      <c r="C91" s="120">
        <v>0</v>
      </c>
      <c r="D91" s="130">
        <v>0</v>
      </c>
      <c r="E91" s="131"/>
      <c r="F91" s="131"/>
      <c r="G91" s="131"/>
    </row>
    <row r="92" spans="1:7" s="80" customFormat="1" ht="15" x14ac:dyDescent="0.25">
      <c r="A92" s="129" t="s">
        <v>44</v>
      </c>
      <c r="B92" s="120">
        <v>1</v>
      </c>
      <c r="C92" s="120">
        <v>0</v>
      </c>
      <c r="D92" s="130">
        <v>0</v>
      </c>
      <c r="E92" s="131"/>
      <c r="F92" s="131"/>
      <c r="G92" s="131"/>
    </row>
    <row r="93" spans="1:7" s="80" customFormat="1" ht="15" x14ac:dyDescent="0.25">
      <c r="A93" s="129" t="s">
        <v>45</v>
      </c>
      <c r="B93" s="120">
        <v>20</v>
      </c>
      <c r="C93" s="120">
        <v>0</v>
      </c>
      <c r="D93" s="130">
        <v>6</v>
      </c>
      <c r="E93" s="131"/>
      <c r="F93" s="131"/>
      <c r="G93" s="131"/>
    </row>
    <row r="94" spans="1:7" s="80" customFormat="1" ht="15" x14ac:dyDescent="0.25">
      <c r="A94" s="132" t="s">
        <v>46</v>
      </c>
      <c r="B94" s="120">
        <v>19</v>
      </c>
      <c r="C94" s="120">
        <v>0</v>
      </c>
      <c r="D94" s="130">
        <v>6</v>
      </c>
      <c r="E94" s="131"/>
      <c r="F94" s="131"/>
      <c r="G94" s="131"/>
    </row>
    <row r="95" spans="1:7" s="80" customFormat="1" ht="15" x14ac:dyDescent="0.25">
      <c r="A95" s="121" t="s">
        <v>47</v>
      </c>
      <c r="B95" s="125">
        <f>SUM(B91:B94)</f>
        <v>40</v>
      </c>
      <c r="C95" s="125">
        <f>SUM(C91:C94)</f>
        <v>0</v>
      </c>
      <c r="D95" s="133">
        <f>SUM(D91:D94)</f>
        <v>12</v>
      </c>
      <c r="E95" s="134"/>
      <c r="F95" s="134"/>
      <c r="G95" s="134"/>
    </row>
    <row r="96" spans="1:7" s="80" customFormat="1" ht="15" x14ac:dyDescent="0.25"/>
    <row r="97" s="80" customFormat="1" ht="15" x14ac:dyDescent="0.25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X21:AA22"/>
    <mergeCell ref="D22:D23"/>
    <mergeCell ref="E22:E23"/>
    <mergeCell ref="F22:F23"/>
    <mergeCell ref="G22:G23"/>
    <mergeCell ref="H22:H23"/>
    <mergeCell ref="I22:I23"/>
    <mergeCell ref="Q31:Y31"/>
    <mergeCell ref="AO31:AQ31"/>
    <mergeCell ref="Q21:T22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D20:E20"/>
    <mergeCell ref="F20:G20"/>
    <mergeCell ref="H20:I20"/>
    <mergeCell ref="M20:P23"/>
    <mergeCell ref="Q20:W20"/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workbookViewId="0">
      <selection activeCell="J10" sqref="J10:K10"/>
    </sheetView>
  </sheetViews>
  <sheetFormatPr baseColWidth="10" defaultColWidth="11.140625" defaultRowHeight="21.75" customHeight="1" x14ac:dyDescent="0.25"/>
  <cols>
    <col min="1" max="1" width="14.5703125" style="80" customWidth="1"/>
    <col min="2" max="5" width="11.140625" style="80" customWidth="1"/>
    <col min="6" max="6" width="15.7109375" style="80" customWidth="1"/>
    <col min="7" max="18" width="11.140625" style="80" customWidth="1"/>
    <col min="19" max="19" width="13.7109375" style="80" customWidth="1"/>
    <col min="20" max="43" width="11.140625" style="80" customWidth="1"/>
  </cols>
  <sheetData>
    <row r="1" spans="1:29" ht="15" x14ac:dyDescent="0.25">
      <c r="A1" s="80">
        <v>0</v>
      </c>
    </row>
    <row r="3" spans="1:29" s="80" customFormat="1" ht="21.75" customHeight="1" x14ac:dyDescent="0.25">
      <c r="A3" s="80" t="s">
        <v>0</v>
      </c>
    </row>
    <row r="4" spans="1:29" s="80" customFormat="1" ht="21.75" customHeight="1" x14ac:dyDescent="0.25">
      <c r="A4" s="81"/>
    </row>
    <row r="5" spans="1:29" s="80" customFormat="1" ht="21.75" customHeight="1" x14ac:dyDescent="0.35">
      <c r="A5" s="82" t="s">
        <v>1</v>
      </c>
      <c r="B5" s="83">
        <v>2022</v>
      </c>
      <c r="C5" s="84" t="s">
        <v>2</v>
      </c>
      <c r="G5" s="218" t="s">
        <v>3</v>
      </c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  <row r="6" spans="1:29" s="80" customFormat="1" ht="21.75" customHeight="1" x14ac:dyDescent="0.25">
      <c r="A6" s="85" t="s">
        <v>4</v>
      </c>
      <c r="B6" s="86" t="s">
        <v>157</v>
      </c>
      <c r="C6" s="87"/>
      <c r="D6" s="87" t="s">
        <v>164</v>
      </c>
      <c r="E6" s="87"/>
      <c r="F6" s="88"/>
    </row>
    <row r="7" spans="1:29" s="80" customFormat="1" ht="21.75" customHeight="1" x14ac:dyDescent="0.25">
      <c r="A7" s="89" t="s">
        <v>5</v>
      </c>
      <c r="B7" s="219" t="s">
        <v>159</v>
      </c>
      <c r="C7" s="219"/>
      <c r="D7" s="219"/>
      <c r="E7" s="219"/>
      <c r="F7" s="220"/>
    </row>
    <row r="8" spans="1:29" ht="21.75" customHeight="1" x14ac:dyDescent="0.25">
      <c r="A8" s="90" t="s">
        <v>6</v>
      </c>
      <c r="B8" s="220" t="s">
        <v>160</v>
      </c>
      <c r="C8" s="220"/>
      <c r="D8" s="220"/>
      <c r="E8" s="220"/>
      <c r="F8" s="220"/>
    </row>
    <row r="9" spans="1:29" ht="21.75" customHeight="1" x14ac:dyDescent="0.25">
      <c r="A9" s="91" t="s">
        <v>7</v>
      </c>
    </row>
    <row r="10" spans="1:29" ht="83.25" customHeight="1" x14ac:dyDescent="0.25">
      <c r="A10" s="221" t="s">
        <v>8</v>
      </c>
      <c r="B10" s="222"/>
      <c r="C10" s="223"/>
      <c r="D10" s="230" t="s">
        <v>9</v>
      </c>
      <c r="E10" s="231"/>
      <c r="F10" s="231"/>
      <c r="G10" s="231"/>
      <c r="H10" s="231"/>
      <c r="I10" s="232"/>
      <c r="J10" s="221" t="s">
        <v>10</v>
      </c>
      <c r="K10" s="233"/>
      <c r="L10" s="234" t="s">
        <v>11</v>
      </c>
      <c r="M10" s="235"/>
      <c r="N10" s="234" t="s">
        <v>12</v>
      </c>
      <c r="O10" s="236"/>
      <c r="P10" s="221" t="s">
        <v>13</v>
      </c>
      <c r="Q10" s="233"/>
      <c r="R10" s="233"/>
      <c r="S10" s="221" t="s">
        <v>14</v>
      </c>
      <c r="T10" s="233"/>
      <c r="U10" s="221" t="s">
        <v>15</v>
      </c>
      <c r="V10" s="233"/>
      <c r="W10" s="92" t="s">
        <v>16</v>
      </c>
      <c r="X10" s="234" t="s">
        <v>17</v>
      </c>
      <c r="Y10" s="235"/>
      <c r="Z10" s="235"/>
      <c r="AA10" s="235"/>
      <c r="AB10" s="236"/>
      <c r="AC10" s="92" t="s">
        <v>18</v>
      </c>
    </row>
    <row r="11" spans="1:29" ht="21.75" customHeight="1" x14ac:dyDescent="0.25">
      <c r="A11" s="224"/>
      <c r="B11" s="225"/>
      <c r="C11" s="226"/>
      <c r="D11" s="241" t="s">
        <v>19</v>
      </c>
      <c r="E11" s="242"/>
      <c r="F11" s="242"/>
      <c r="G11" s="243"/>
      <c r="H11" s="244" t="s">
        <v>20</v>
      </c>
      <c r="I11" s="233"/>
      <c r="J11" s="244" t="s">
        <v>20</v>
      </c>
      <c r="K11" s="233"/>
      <c r="L11" s="93" t="s">
        <v>21</v>
      </c>
      <c r="M11" s="94" t="s">
        <v>22</v>
      </c>
      <c r="N11" s="94" t="s">
        <v>23</v>
      </c>
      <c r="O11" s="94" t="s">
        <v>23</v>
      </c>
      <c r="P11" s="244" t="s">
        <v>20</v>
      </c>
      <c r="Q11" s="233"/>
      <c r="R11" s="233"/>
      <c r="S11" s="244" t="s">
        <v>20</v>
      </c>
      <c r="T11" s="233"/>
      <c r="U11" s="244" t="s">
        <v>20</v>
      </c>
      <c r="V11" s="233"/>
      <c r="W11" s="95" t="s">
        <v>20</v>
      </c>
      <c r="X11" s="95" t="s">
        <v>24</v>
      </c>
      <c r="Y11" s="95" t="s">
        <v>25</v>
      </c>
      <c r="Z11" s="95" t="s">
        <v>26</v>
      </c>
      <c r="AA11" s="95" t="s">
        <v>27</v>
      </c>
      <c r="AB11" s="95" t="s">
        <v>28</v>
      </c>
      <c r="AC11" s="95" t="s">
        <v>20</v>
      </c>
    </row>
    <row r="12" spans="1:29" ht="21.75" customHeight="1" x14ac:dyDescent="0.25">
      <c r="A12" s="227"/>
      <c r="B12" s="228"/>
      <c r="C12" s="229"/>
      <c r="D12" s="94" t="s">
        <v>29</v>
      </c>
      <c r="E12" s="94" t="s">
        <v>30</v>
      </c>
      <c r="F12" s="94" t="s">
        <v>31</v>
      </c>
      <c r="G12" s="94" t="s">
        <v>32</v>
      </c>
      <c r="H12" s="94" t="s">
        <v>33</v>
      </c>
      <c r="I12" s="94" t="s">
        <v>34</v>
      </c>
      <c r="J12" s="94" t="s">
        <v>35</v>
      </c>
      <c r="K12" s="94" t="s">
        <v>36</v>
      </c>
      <c r="L12" s="94" t="s">
        <v>29</v>
      </c>
      <c r="M12" s="94" t="s">
        <v>29</v>
      </c>
      <c r="N12" s="94" t="s">
        <v>37</v>
      </c>
      <c r="O12" s="94" t="s">
        <v>36</v>
      </c>
      <c r="P12" s="94" t="s">
        <v>38</v>
      </c>
      <c r="Q12" s="94" t="s">
        <v>39</v>
      </c>
      <c r="R12" s="94" t="s">
        <v>40</v>
      </c>
      <c r="S12" s="94" t="s">
        <v>41</v>
      </c>
      <c r="T12" s="94" t="s">
        <v>36</v>
      </c>
      <c r="U12" s="94" t="s">
        <v>41</v>
      </c>
      <c r="V12" s="94" t="s">
        <v>36</v>
      </c>
      <c r="W12" s="94" t="s">
        <v>20</v>
      </c>
      <c r="X12" s="96" t="s">
        <v>42</v>
      </c>
      <c r="Y12" s="96" t="s">
        <v>42</v>
      </c>
      <c r="Z12" s="96" t="s">
        <v>42</v>
      </c>
      <c r="AA12" s="96" t="s">
        <v>42</v>
      </c>
      <c r="AB12" s="96" t="s">
        <v>42</v>
      </c>
      <c r="AC12" s="96" t="s">
        <v>42</v>
      </c>
    </row>
    <row r="13" spans="1:29" ht="21.75" customHeight="1" x14ac:dyDescent="0.25">
      <c r="A13" s="237" t="s">
        <v>43</v>
      </c>
      <c r="B13" s="233"/>
      <c r="C13" s="233"/>
      <c r="D13" s="97">
        <f>SUM(E13:G13)</f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/>
    </row>
    <row r="14" spans="1:29" ht="21.75" customHeight="1" x14ac:dyDescent="0.25">
      <c r="A14" s="237" t="s">
        <v>44</v>
      </c>
      <c r="B14" s="233"/>
      <c r="C14" s="233"/>
      <c r="D14" s="97">
        <f>SUM(E14:G14)</f>
        <v>4</v>
      </c>
      <c r="E14" s="98">
        <v>3</v>
      </c>
      <c r="F14" s="98">
        <v>1</v>
      </c>
      <c r="G14" s="98">
        <v>0</v>
      </c>
      <c r="H14" s="98">
        <v>17</v>
      </c>
      <c r="I14" s="98">
        <v>2</v>
      </c>
      <c r="J14" s="98">
        <v>0</v>
      </c>
      <c r="K14" s="98">
        <v>0</v>
      </c>
      <c r="L14" s="98">
        <v>4</v>
      </c>
      <c r="M14" s="98">
        <v>3</v>
      </c>
      <c r="N14" s="98">
        <v>4</v>
      </c>
      <c r="O14" s="98">
        <v>0</v>
      </c>
      <c r="P14" s="98">
        <v>0</v>
      </c>
      <c r="Q14" s="98">
        <v>0</v>
      </c>
      <c r="R14" s="98">
        <v>0</v>
      </c>
      <c r="S14" s="98">
        <v>11</v>
      </c>
      <c r="T14" s="98">
        <v>2</v>
      </c>
      <c r="U14" s="98">
        <v>12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</row>
    <row r="15" spans="1:29" ht="21.75" customHeight="1" x14ac:dyDescent="0.25">
      <c r="A15" s="237" t="s">
        <v>45</v>
      </c>
      <c r="B15" s="233"/>
      <c r="C15" s="233"/>
      <c r="D15" s="97">
        <f>SUM(E15:G15)</f>
        <v>34</v>
      </c>
      <c r="E15" s="98">
        <v>23</v>
      </c>
      <c r="F15" s="98">
        <v>9</v>
      </c>
      <c r="G15" s="98">
        <v>2</v>
      </c>
      <c r="H15" s="98">
        <v>308</v>
      </c>
      <c r="I15" s="98">
        <v>29</v>
      </c>
      <c r="J15" s="98">
        <v>0</v>
      </c>
      <c r="K15" s="98">
        <v>0</v>
      </c>
      <c r="L15" s="98">
        <v>38</v>
      </c>
      <c r="M15" s="98">
        <v>35</v>
      </c>
      <c r="N15" s="98">
        <v>34</v>
      </c>
      <c r="O15" s="98">
        <v>1</v>
      </c>
      <c r="P15" s="98">
        <v>0</v>
      </c>
      <c r="Q15" s="98">
        <v>0</v>
      </c>
      <c r="R15" s="98">
        <v>0</v>
      </c>
      <c r="S15" s="98">
        <v>115</v>
      </c>
      <c r="T15" s="98">
        <v>14</v>
      </c>
      <c r="U15" s="98">
        <v>226</v>
      </c>
      <c r="V15" s="98">
        <v>2</v>
      </c>
      <c r="W15" s="98">
        <v>0</v>
      </c>
      <c r="X15" s="98">
        <v>11</v>
      </c>
      <c r="Y15" s="98">
        <v>0</v>
      </c>
      <c r="Z15" s="98">
        <v>0</v>
      </c>
      <c r="AA15" s="98">
        <v>1</v>
      </c>
      <c r="AB15" s="98">
        <v>0</v>
      </c>
      <c r="AC15" s="98">
        <v>1</v>
      </c>
    </row>
    <row r="16" spans="1:29" ht="21.75" customHeight="1" x14ac:dyDescent="0.25">
      <c r="A16" s="238" t="s">
        <v>46</v>
      </c>
      <c r="B16" s="222"/>
      <c r="C16" s="222"/>
      <c r="D16" s="97">
        <f>SUM(E16:G16)</f>
        <v>37</v>
      </c>
      <c r="E16" s="98">
        <v>26</v>
      </c>
      <c r="F16" s="98">
        <v>11</v>
      </c>
      <c r="G16" s="98">
        <v>0</v>
      </c>
      <c r="H16" s="98">
        <v>273</v>
      </c>
      <c r="I16" s="98">
        <v>27</v>
      </c>
      <c r="J16" s="98">
        <v>0</v>
      </c>
      <c r="K16" s="98">
        <v>0</v>
      </c>
      <c r="L16" s="98">
        <v>35</v>
      </c>
      <c r="M16" s="98">
        <v>31</v>
      </c>
      <c r="N16" s="98">
        <v>37</v>
      </c>
      <c r="O16" s="98">
        <v>1</v>
      </c>
      <c r="P16" s="98">
        <v>0</v>
      </c>
      <c r="Q16" s="98">
        <v>0</v>
      </c>
      <c r="R16" s="98">
        <v>0</v>
      </c>
      <c r="S16" s="98">
        <v>129</v>
      </c>
      <c r="T16" s="98">
        <v>18</v>
      </c>
      <c r="U16" s="98">
        <v>199</v>
      </c>
      <c r="V16" s="98">
        <v>2</v>
      </c>
      <c r="W16" s="98">
        <v>1</v>
      </c>
      <c r="X16" s="98">
        <v>16</v>
      </c>
      <c r="Y16" s="98">
        <v>0</v>
      </c>
      <c r="Z16" s="98">
        <v>0</v>
      </c>
      <c r="AA16" s="98">
        <v>1</v>
      </c>
      <c r="AB16" s="98">
        <v>0</v>
      </c>
      <c r="AC16" s="98">
        <v>1</v>
      </c>
    </row>
    <row r="17" spans="1:43" ht="21.75" customHeight="1" x14ac:dyDescent="0.25">
      <c r="A17" s="239" t="s">
        <v>47</v>
      </c>
      <c r="B17" s="240"/>
      <c r="C17" s="240"/>
      <c r="D17" s="99">
        <f t="shared" ref="D17:AC17" si="0">SUM(D13:D16)</f>
        <v>75</v>
      </c>
      <c r="E17" s="99">
        <f t="shared" si="0"/>
        <v>52</v>
      </c>
      <c r="F17" s="99">
        <f t="shared" si="0"/>
        <v>21</v>
      </c>
      <c r="G17" s="99">
        <f t="shared" si="0"/>
        <v>2</v>
      </c>
      <c r="H17" s="99">
        <f t="shared" si="0"/>
        <v>598</v>
      </c>
      <c r="I17" s="99">
        <f t="shared" si="0"/>
        <v>58</v>
      </c>
      <c r="J17" s="99">
        <f t="shared" si="0"/>
        <v>0</v>
      </c>
      <c r="K17" s="99">
        <f t="shared" si="0"/>
        <v>0</v>
      </c>
      <c r="L17" s="99">
        <f t="shared" si="0"/>
        <v>77</v>
      </c>
      <c r="M17" s="99">
        <f t="shared" si="0"/>
        <v>69</v>
      </c>
      <c r="N17" s="99">
        <f t="shared" si="0"/>
        <v>75</v>
      </c>
      <c r="O17" s="99">
        <f t="shared" si="0"/>
        <v>2</v>
      </c>
      <c r="P17" s="99">
        <f t="shared" si="0"/>
        <v>0</v>
      </c>
      <c r="Q17" s="99">
        <f t="shared" si="0"/>
        <v>0</v>
      </c>
      <c r="R17" s="99">
        <f t="shared" si="0"/>
        <v>0</v>
      </c>
      <c r="S17" s="99">
        <f t="shared" si="0"/>
        <v>255</v>
      </c>
      <c r="T17" s="99">
        <f t="shared" si="0"/>
        <v>34</v>
      </c>
      <c r="U17" s="99">
        <f t="shared" si="0"/>
        <v>437</v>
      </c>
      <c r="V17" s="99">
        <f t="shared" si="0"/>
        <v>4</v>
      </c>
      <c r="W17" s="99">
        <f t="shared" si="0"/>
        <v>1</v>
      </c>
      <c r="X17" s="99">
        <f t="shared" si="0"/>
        <v>27</v>
      </c>
      <c r="Y17" s="99">
        <f t="shared" si="0"/>
        <v>0</v>
      </c>
      <c r="Z17" s="99">
        <f t="shared" si="0"/>
        <v>0</v>
      </c>
      <c r="AA17" s="99">
        <f t="shared" si="0"/>
        <v>2</v>
      </c>
      <c r="AB17" s="99">
        <f t="shared" si="0"/>
        <v>0</v>
      </c>
      <c r="AC17" s="99">
        <f t="shared" si="0"/>
        <v>2</v>
      </c>
    </row>
    <row r="19" spans="1:43" ht="21.75" customHeight="1" x14ac:dyDescent="0.25">
      <c r="A19" s="91" t="s">
        <v>48</v>
      </c>
    </row>
    <row r="20" spans="1:43" s="80" customFormat="1" ht="54.75" customHeight="1" x14ac:dyDescent="0.25">
      <c r="A20" s="221" t="s">
        <v>8</v>
      </c>
      <c r="B20" s="222"/>
      <c r="C20" s="223"/>
      <c r="D20" s="221" t="s">
        <v>49</v>
      </c>
      <c r="E20" s="233"/>
      <c r="F20" s="221" t="s">
        <v>50</v>
      </c>
      <c r="G20" s="233"/>
      <c r="H20" s="221" t="s">
        <v>51</v>
      </c>
      <c r="I20" s="233"/>
      <c r="M20" s="221" t="s">
        <v>8</v>
      </c>
      <c r="N20" s="222"/>
      <c r="O20" s="222"/>
      <c r="P20" s="223"/>
      <c r="Q20" s="221" t="s">
        <v>9</v>
      </c>
      <c r="R20" s="233"/>
      <c r="S20" s="233"/>
      <c r="T20" s="233"/>
      <c r="U20" s="233"/>
      <c r="V20" s="233"/>
      <c r="W20" s="233"/>
      <c r="X20" s="221" t="s">
        <v>52</v>
      </c>
      <c r="Y20" s="233"/>
      <c r="Z20" s="233"/>
      <c r="AA20" s="233"/>
    </row>
    <row r="21" spans="1:43" s="80" customFormat="1" ht="21.75" customHeight="1" x14ac:dyDescent="0.25">
      <c r="A21" s="224"/>
      <c r="B21" s="225"/>
      <c r="C21" s="226"/>
      <c r="D21" s="244" t="s">
        <v>20</v>
      </c>
      <c r="E21" s="233"/>
      <c r="F21" s="244" t="s">
        <v>20</v>
      </c>
      <c r="G21" s="233"/>
      <c r="H21" s="244" t="s">
        <v>20</v>
      </c>
      <c r="I21" s="233"/>
      <c r="M21" s="224"/>
      <c r="N21" s="225"/>
      <c r="O21" s="225"/>
      <c r="P21" s="226"/>
      <c r="Q21" s="244" t="s">
        <v>53</v>
      </c>
      <c r="R21" s="222"/>
      <c r="S21" s="222"/>
      <c r="T21" s="222"/>
      <c r="U21" s="244" t="s">
        <v>54</v>
      </c>
      <c r="V21" s="222"/>
      <c r="W21" s="244" t="s">
        <v>55</v>
      </c>
      <c r="X21" s="244" t="s">
        <v>20</v>
      </c>
      <c r="Y21" s="222"/>
      <c r="Z21" s="222"/>
      <c r="AA21" s="222"/>
    </row>
    <row r="22" spans="1:43" s="80" customFormat="1" ht="21.75" customHeight="1" x14ac:dyDescent="0.25">
      <c r="A22" s="224"/>
      <c r="B22" s="225"/>
      <c r="C22" s="226"/>
      <c r="D22" s="245" t="s">
        <v>56</v>
      </c>
      <c r="E22" s="245" t="s">
        <v>57</v>
      </c>
      <c r="F22" s="245" t="s">
        <v>19</v>
      </c>
      <c r="G22" s="245" t="s">
        <v>58</v>
      </c>
      <c r="H22" s="245" t="s">
        <v>59</v>
      </c>
      <c r="I22" s="245" t="s">
        <v>60</v>
      </c>
      <c r="M22" s="224"/>
      <c r="N22" s="225"/>
      <c r="O22" s="225"/>
      <c r="P22" s="226"/>
      <c r="Q22" s="227"/>
      <c r="R22" s="228"/>
      <c r="S22" s="228"/>
      <c r="T22" s="228"/>
      <c r="U22" s="227"/>
      <c r="V22" s="228"/>
      <c r="W22" s="227"/>
      <c r="X22" s="227"/>
      <c r="Y22" s="228"/>
      <c r="Z22" s="228"/>
      <c r="AA22" s="228"/>
    </row>
    <row r="23" spans="1:43" s="80" customFormat="1" ht="21.75" customHeight="1" x14ac:dyDescent="0.25">
      <c r="A23" s="227"/>
      <c r="B23" s="228"/>
      <c r="C23" s="229"/>
      <c r="D23" s="224"/>
      <c r="E23" s="224"/>
      <c r="F23" s="224"/>
      <c r="G23" s="224"/>
      <c r="H23" s="224"/>
      <c r="I23" s="224"/>
      <c r="M23" s="227"/>
      <c r="N23" s="228"/>
      <c r="O23" s="228"/>
      <c r="P23" s="229"/>
      <c r="Q23" s="94" t="s">
        <v>61</v>
      </c>
      <c r="R23" s="94" t="s">
        <v>62</v>
      </c>
      <c r="S23" s="94" t="s">
        <v>63</v>
      </c>
      <c r="T23" s="94" t="s">
        <v>64</v>
      </c>
      <c r="U23" s="94" t="s">
        <v>65</v>
      </c>
      <c r="V23" s="94" t="s">
        <v>66</v>
      </c>
      <c r="W23" s="94" t="s">
        <v>67</v>
      </c>
      <c r="X23" s="94" t="s">
        <v>68</v>
      </c>
      <c r="Y23" s="94" t="s">
        <v>69</v>
      </c>
      <c r="Z23" s="94" t="s">
        <v>70</v>
      </c>
      <c r="AA23" s="94" t="s">
        <v>71</v>
      </c>
    </row>
    <row r="24" spans="1:43" s="80" customFormat="1" ht="21.75" customHeight="1" x14ac:dyDescent="0.25">
      <c r="A24" s="237" t="s">
        <v>43</v>
      </c>
      <c r="B24" s="233"/>
      <c r="C24" s="233"/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M24" s="237" t="s">
        <v>43</v>
      </c>
      <c r="N24" s="233"/>
      <c r="O24" s="233"/>
      <c r="P24" s="233"/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</row>
    <row r="25" spans="1:43" s="80" customFormat="1" ht="21.75" customHeight="1" x14ac:dyDescent="0.25">
      <c r="A25" s="237" t="s">
        <v>44</v>
      </c>
      <c r="B25" s="233"/>
      <c r="C25" s="233"/>
      <c r="D25" s="98">
        <v>1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M25" s="237" t="s">
        <v>44</v>
      </c>
      <c r="N25" s="233"/>
      <c r="O25" s="233"/>
      <c r="P25" s="233"/>
      <c r="Q25" s="98">
        <v>1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4</v>
      </c>
      <c r="X25" s="98">
        <v>4</v>
      </c>
      <c r="Y25" s="98">
        <v>3</v>
      </c>
      <c r="Z25" s="98">
        <v>3</v>
      </c>
      <c r="AA25" s="98">
        <v>3</v>
      </c>
    </row>
    <row r="26" spans="1:43" s="80" customFormat="1" ht="21.75" customHeight="1" x14ac:dyDescent="0.25">
      <c r="A26" s="237" t="s">
        <v>45</v>
      </c>
      <c r="B26" s="233"/>
      <c r="C26" s="233"/>
      <c r="D26" s="98">
        <v>22</v>
      </c>
      <c r="E26" s="98">
        <v>14</v>
      </c>
      <c r="F26" s="98">
        <v>2</v>
      </c>
      <c r="G26" s="98">
        <v>3</v>
      </c>
      <c r="H26" s="98">
        <v>0</v>
      </c>
      <c r="I26" s="98">
        <v>3</v>
      </c>
      <c r="M26" s="237" t="s">
        <v>45</v>
      </c>
      <c r="N26" s="233"/>
      <c r="O26" s="233"/>
      <c r="P26" s="233"/>
      <c r="Q26" s="98">
        <v>11</v>
      </c>
      <c r="R26" s="98">
        <v>3</v>
      </c>
      <c r="S26" s="98">
        <v>0</v>
      </c>
      <c r="T26" s="98">
        <v>0</v>
      </c>
      <c r="U26" s="98">
        <v>0</v>
      </c>
      <c r="V26" s="98">
        <v>0</v>
      </c>
      <c r="W26" s="98">
        <v>36</v>
      </c>
      <c r="X26" s="98">
        <v>35</v>
      </c>
      <c r="Y26" s="98">
        <v>45</v>
      </c>
      <c r="Z26" s="98">
        <v>21</v>
      </c>
      <c r="AA26" s="98">
        <v>27</v>
      </c>
    </row>
    <row r="27" spans="1:43" s="80" customFormat="1" ht="21.75" customHeight="1" x14ac:dyDescent="0.25">
      <c r="A27" s="238" t="s">
        <v>46</v>
      </c>
      <c r="B27" s="222"/>
      <c r="C27" s="222"/>
      <c r="D27" s="98">
        <v>28</v>
      </c>
      <c r="E27" s="98">
        <v>9</v>
      </c>
      <c r="F27" s="98">
        <v>1</v>
      </c>
      <c r="G27" s="98">
        <v>2</v>
      </c>
      <c r="H27" s="98">
        <v>0</v>
      </c>
      <c r="I27" s="98">
        <v>2</v>
      </c>
      <c r="M27" s="238" t="s">
        <v>46</v>
      </c>
      <c r="N27" s="222"/>
      <c r="O27" s="222"/>
      <c r="P27" s="222"/>
      <c r="Q27" s="98">
        <v>12</v>
      </c>
      <c r="R27" s="98">
        <v>0</v>
      </c>
      <c r="S27" s="98">
        <v>0</v>
      </c>
      <c r="T27" s="98">
        <v>0</v>
      </c>
      <c r="U27" s="98">
        <v>1</v>
      </c>
      <c r="V27" s="98">
        <v>0</v>
      </c>
      <c r="W27" s="98">
        <v>37</v>
      </c>
      <c r="X27" s="98">
        <v>37</v>
      </c>
      <c r="Y27" s="98">
        <v>40</v>
      </c>
      <c r="Z27" s="98">
        <v>29</v>
      </c>
      <c r="AA27" s="98">
        <v>31</v>
      </c>
    </row>
    <row r="28" spans="1:43" s="80" customFormat="1" ht="21.75" customHeight="1" x14ac:dyDescent="0.25">
      <c r="A28" s="239" t="s">
        <v>47</v>
      </c>
      <c r="B28" s="240"/>
      <c r="C28" s="240"/>
      <c r="D28" s="99">
        <f t="shared" ref="D28:I28" si="1">SUM(D24:D27)</f>
        <v>51</v>
      </c>
      <c r="E28" s="99">
        <f t="shared" si="1"/>
        <v>23</v>
      </c>
      <c r="F28" s="99">
        <f t="shared" si="1"/>
        <v>3</v>
      </c>
      <c r="G28" s="99">
        <f t="shared" si="1"/>
        <v>5</v>
      </c>
      <c r="H28" s="99">
        <f t="shared" si="1"/>
        <v>0</v>
      </c>
      <c r="I28" s="99">
        <f t="shared" si="1"/>
        <v>5</v>
      </c>
      <c r="M28" s="239" t="s">
        <v>47</v>
      </c>
      <c r="N28" s="240"/>
      <c r="O28" s="240"/>
      <c r="P28" s="240"/>
      <c r="Q28" s="99">
        <f t="shared" ref="Q28:AA28" si="2">SUM(Q24:Q27)</f>
        <v>24</v>
      </c>
      <c r="R28" s="99">
        <f t="shared" si="2"/>
        <v>3</v>
      </c>
      <c r="S28" s="99">
        <f t="shared" si="2"/>
        <v>0</v>
      </c>
      <c r="T28" s="99">
        <f t="shared" si="2"/>
        <v>0</v>
      </c>
      <c r="U28" s="99">
        <f t="shared" si="2"/>
        <v>1</v>
      </c>
      <c r="V28" s="99">
        <f t="shared" si="2"/>
        <v>0</v>
      </c>
      <c r="W28" s="99">
        <f t="shared" si="2"/>
        <v>77</v>
      </c>
      <c r="X28" s="99">
        <f t="shared" si="2"/>
        <v>76</v>
      </c>
      <c r="Y28" s="99">
        <f t="shared" si="2"/>
        <v>88</v>
      </c>
      <c r="Z28" s="99">
        <f t="shared" si="2"/>
        <v>53</v>
      </c>
      <c r="AA28" s="99">
        <f t="shared" si="2"/>
        <v>61</v>
      </c>
    </row>
    <row r="30" spans="1:43" ht="21.75" customHeight="1" x14ac:dyDescent="0.25">
      <c r="A30" s="91" t="s">
        <v>72</v>
      </c>
      <c r="C30" s="91"/>
      <c r="D30" s="91"/>
      <c r="E30" s="91"/>
    </row>
    <row r="31" spans="1:43" s="80" customFormat="1" ht="21.75" customHeight="1" x14ac:dyDescent="0.25">
      <c r="A31" s="252" t="s">
        <v>73</v>
      </c>
      <c r="B31" s="252"/>
      <c r="C31" s="252"/>
      <c r="D31" s="252"/>
      <c r="E31" s="252"/>
      <c r="F31" s="252"/>
      <c r="J31" s="254" t="s">
        <v>74</v>
      </c>
      <c r="K31" s="221" t="s">
        <v>75</v>
      </c>
      <c r="L31" s="233"/>
      <c r="M31" s="233"/>
      <c r="N31" s="233"/>
      <c r="O31" s="233"/>
      <c r="Q31" s="246" t="s">
        <v>76</v>
      </c>
      <c r="R31" s="247"/>
      <c r="S31" s="247"/>
      <c r="T31" s="247"/>
      <c r="U31" s="247"/>
      <c r="V31" s="247"/>
      <c r="W31" s="247"/>
      <c r="X31" s="247"/>
      <c r="Y31" s="248"/>
      <c r="Z31" s="100">
        <v>1</v>
      </c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249"/>
      <c r="AP31" s="233"/>
      <c r="AQ31" s="250"/>
    </row>
    <row r="32" spans="1:43" s="80" customFormat="1" ht="21.75" customHeight="1" x14ac:dyDescent="0.25">
      <c r="A32" s="253"/>
      <c r="B32" s="253"/>
      <c r="C32" s="253"/>
      <c r="D32" s="253"/>
      <c r="E32" s="253"/>
      <c r="F32" s="253"/>
      <c r="J32" s="255"/>
      <c r="K32" s="251" t="s">
        <v>47</v>
      </c>
      <c r="L32" s="244" t="s">
        <v>77</v>
      </c>
      <c r="M32" s="233"/>
      <c r="N32" s="233"/>
      <c r="O32" s="233"/>
      <c r="Q32" s="246" t="s">
        <v>78</v>
      </c>
      <c r="R32" s="247"/>
      <c r="S32" s="247"/>
      <c r="T32" s="247"/>
      <c r="U32" s="247"/>
      <c r="V32" s="247"/>
      <c r="W32" s="247"/>
      <c r="X32" s="247"/>
      <c r="Y32" s="248"/>
      <c r="Z32" s="100">
        <v>0</v>
      </c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2"/>
      <c r="AO32" s="249"/>
      <c r="AP32" s="233"/>
      <c r="AQ32" s="250"/>
    </row>
    <row r="33" spans="1:16" s="80" customFormat="1" ht="21.75" customHeight="1" x14ac:dyDescent="0.25">
      <c r="A33" s="232" t="s">
        <v>79</v>
      </c>
      <c r="B33" s="241" t="s">
        <v>80</v>
      </c>
      <c r="C33" s="242"/>
      <c r="D33" s="242"/>
      <c r="E33" s="243"/>
      <c r="F33" s="258" t="s">
        <v>81</v>
      </c>
      <c r="J33" s="256"/>
      <c r="K33" s="224"/>
      <c r="L33" s="103" t="s">
        <v>82</v>
      </c>
      <c r="M33" s="103" t="s">
        <v>83</v>
      </c>
      <c r="N33" s="103" t="s">
        <v>84</v>
      </c>
      <c r="O33" s="103" t="s">
        <v>85</v>
      </c>
    </row>
    <row r="34" spans="1:16" s="80" customFormat="1" ht="21.75" customHeight="1" x14ac:dyDescent="0.25">
      <c r="A34" s="257"/>
      <c r="B34" s="104" t="s">
        <v>29</v>
      </c>
      <c r="C34" s="104" t="s">
        <v>44</v>
      </c>
      <c r="D34" s="104" t="s">
        <v>45</v>
      </c>
      <c r="E34" s="104" t="s">
        <v>46</v>
      </c>
      <c r="F34" s="259"/>
      <c r="J34" s="105" t="s">
        <v>86</v>
      </c>
      <c r="K34" s="106">
        <f>SUM(L34:O34)</f>
        <v>0</v>
      </c>
      <c r="L34" s="107">
        <v>0</v>
      </c>
      <c r="M34" s="107">
        <v>0</v>
      </c>
      <c r="N34" s="107">
        <v>0</v>
      </c>
      <c r="O34" s="107">
        <v>0</v>
      </c>
    </row>
    <row r="35" spans="1:16" s="80" customFormat="1" ht="40.5" customHeight="1" x14ac:dyDescent="0.25">
      <c r="A35" s="105" t="s">
        <v>86</v>
      </c>
      <c r="B35" s="108">
        <f>SUM(C35:E35)</f>
        <v>0</v>
      </c>
      <c r="C35" s="109">
        <v>0</v>
      </c>
      <c r="D35" s="109">
        <v>0</v>
      </c>
      <c r="E35" s="109">
        <v>0</v>
      </c>
      <c r="F35" s="109">
        <v>0</v>
      </c>
    </row>
    <row r="36" spans="1:16" s="80" customFormat="1" ht="44.25" customHeight="1" x14ac:dyDescent="0.25">
      <c r="A36" s="105" t="s">
        <v>87</v>
      </c>
      <c r="B36" s="108">
        <f>SUM(C36:E36)</f>
        <v>0</v>
      </c>
      <c r="C36" s="107">
        <v>0</v>
      </c>
      <c r="D36" s="107">
        <v>0</v>
      </c>
      <c r="E36" s="107">
        <v>0</v>
      </c>
      <c r="F36" s="107">
        <v>0</v>
      </c>
    </row>
    <row r="37" spans="1:16" s="80" customFormat="1" ht="49.5" customHeight="1" x14ac:dyDescent="0.25">
      <c r="A37" s="110" t="s">
        <v>88</v>
      </c>
      <c r="B37" s="108">
        <f>SUM(C37:E37)</f>
        <v>0</v>
      </c>
      <c r="C37" s="107">
        <v>0</v>
      </c>
      <c r="D37" s="107">
        <v>0</v>
      </c>
      <c r="E37" s="107">
        <v>0</v>
      </c>
      <c r="F37" s="107">
        <v>0</v>
      </c>
    </row>
    <row r="38" spans="1:16" s="80" customFormat="1" ht="21.75" customHeight="1" x14ac:dyDescent="0.25">
      <c r="A38" s="111" t="s">
        <v>47</v>
      </c>
      <c r="B38" s="112">
        <f>SUM(B36:B37)</f>
        <v>0</v>
      </c>
      <c r="C38" s="112">
        <f>SUM(C35:C37)</f>
        <v>0</v>
      </c>
      <c r="D38" s="112">
        <f>SUM(D35:D37)</f>
        <v>0</v>
      </c>
      <c r="E38" s="112">
        <f>SUM(E35:E37)</f>
        <v>0</v>
      </c>
      <c r="F38" s="112">
        <f>SUM(F35:F37)</f>
        <v>0</v>
      </c>
    </row>
    <row r="40" spans="1:16" ht="21.75" customHeight="1" x14ac:dyDescent="0.25">
      <c r="A40" s="91" t="s">
        <v>89</v>
      </c>
      <c r="M40" s="91" t="s">
        <v>90</v>
      </c>
    </row>
    <row r="41" spans="1:16" ht="21.75" customHeight="1" x14ac:dyDescent="0.25">
      <c r="A41" s="265" t="s">
        <v>91</v>
      </c>
      <c r="B41" s="266"/>
      <c r="C41" s="266"/>
      <c r="D41" s="266"/>
      <c r="E41" s="266"/>
      <c r="F41" s="266"/>
      <c r="G41" s="113" t="s">
        <v>47</v>
      </c>
      <c r="H41" s="113" t="s">
        <v>43</v>
      </c>
      <c r="I41" s="113" t="s">
        <v>44</v>
      </c>
      <c r="J41" s="113" t="s">
        <v>45</v>
      </c>
      <c r="K41" s="113" t="s">
        <v>46</v>
      </c>
      <c r="M41" s="267" t="s">
        <v>92</v>
      </c>
      <c r="N41" s="268"/>
      <c r="O41" s="269"/>
      <c r="P41" s="113" t="s">
        <v>41</v>
      </c>
    </row>
    <row r="42" spans="1:16" ht="21.75" customHeight="1" x14ac:dyDescent="0.25">
      <c r="A42" s="260" t="s">
        <v>93</v>
      </c>
      <c r="B42" s="261"/>
      <c r="C42" s="261"/>
      <c r="D42" s="261"/>
      <c r="E42" s="261"/>
      <c r="F42" s="261"/>
      <c r="G42" s="106">
        <f t="shared" ref="G42:G56" si="3">SUM(H42:K42)</f>
        <v>0</v>
      </c>
      <c r="H42" s="107">
        <v>0</v>
      </c>
      <c r="I42" s="107">
        <v>0</v>
      </c>
      <c r="J42" s="107">
        <v>0</v>
      </c>
      <c r="K42" s="107">
        <v>0</v>
      </c>
      <c r="M42" s="270" t="s">
        <v>94</v>
      </c>
      <c r="N42" s="271"/>
      <c r="O42" s="272"/>
      <c r="P42" s="107">
        <v>1</v>
      </c>
    </row>
    <row r="43" spans="1:16" ht="21.75" customHeight="1" x14ac:dyDescent="0.25">
      <c r="A43" s="260" t="s">
        <v>95</v>
      </c>
      <c r="B43" s="261"/>
      <c r="C43" s="261"/>
      <c r="D43" s="261"/>
      <c r="E43" s="261"/>
      <c r="F43" s="261"/>
      <c r="G43" s="106">
        <f t="shared" si="3"/>
        <v>1</v>
      </c>
      <c r="H43" s="107">
        <v>0</v>
      </c>
      <c r="I43" s="107">
        <v>0</v>
      </c>
      <c r="J43" s="107">
        <v>0</v>
      </c>
      <c r="K43" s="107">
        <v>1</v>
      </c>
      <c r="M43" s="262" t="s">
        <v>96</v>
      </c>
      <c r="N43" s="263"/>
      <c r="O43" s="264"/>
      <c r="P43" s="109">
        <v>0</v>
      </c>
    </row>
    <row r="44" spans="1:16" ht="21.75" customHeight="1" x14ac:dyDescent="0.25">
      <c r="A44" s="260" t="s">
        <v>97</v>
      </c>
      <c r="B44" s="261"/>
      <c r="C44" s="261"/>
      <c r="D44" s="261"/>
      <c r="E44" s="261"/>
      <c r="F44" s="261"/>
      <c r="G44" s="106">
        <f t="shared" si="3"/>
        <v>0</v>
      </c>
      <c r="H44" s="107">
        <v>0</v>
      </c>
      <c r="I44" s="107">
        <v>0</v>
      </c>
      <c r="J44" s="107">
        <v>0</v>
      </c>
      <c r="K44" s="107">
        <v>0</v>
      </c>
      <c r="M44" s="262" t="s">
        <v>98</v>
      </c>
      <c r="N44" s="263"/>
      <c r="O44" s="264"/>
      <c r="P44" s="109">
        <v>0</v>
      </c>
    </row>
    <row r="45" spans="1:16" ht="21.75" customHeight="1" x14ac:dyDescent="0.25">
      <c r="A45" s="260" t="s">
        <v>99</v>
      </c>
      <c r="B45" s="261"/>
      <c r="C45" s="261"/>
      <c r="D45" s="261"/>
      <c r="E45" s="261"/>
      <c r="F45" s="261"/>
      <c r="G45" s="106">
        <f t="shared" si="3"/>
        <v>4</v>
      </c>
      <c r="H45" s="107">
        <v>0</v>
      </c>
      <c r="I45" s="107">
        <v>2</v>
      </c>
      <c r="J45" s="107">
        <v>0</v>
      </c>
      <c r="K45" s="107">
        <v>2</v>
      </c>
      <c r="M45" s="262" t="s">
        <v>100</v>
      </c>
      <c r="N45" s="263"/>
      <c r="O45" s="264"/>
      <c r="P45" s="109">
        <v>0</v>
      </c>
    </row>
    <row r="46" spans="1:16" ht="21.75" customHeight="1" x14ac:dyDescent="0.25">
      <c r="A46" s="260" t="s">
        <v>101</v>
      </c>
      <c r="B46" s="261"/>
      <c r="C46" s="261"/>
      <c r="D46" s="261"/>
      <c r="E46" s="261"/>
      <c r="F46" s="261"/>
      <c r="G46" s="106">
        <f t="shared" si="3"/>
        <v>47</v>
      </c>
      <c r="H46" s="107">
        <v>0</v>
      </c>
      <c r="I46" s="107">
        <v>4</v>
      </c>
      <c r="J46" s="107">
        <v>21</v>
      </c>
      <c r="K46" s="107">
        <v>22</v>
      </c>
      <c r="M46" s="262" t="s">
        <v>102</v>
      </c>
      <c r="N46" s="263"/>
      <c r="O46" s="264"/>
      <c r="P46" s="109">
        <v>0</v>
      </c>
    </row>
    <row r="47" spans="1:16" ht="21.75" customHeight="1" x14ac:dyDescent="0.25">
      <c r="A47" s="260" t="s">
        <v>103</v>
      </c>
      <c r="B47" s="261"/>
      <c r="C47" s="261"/>
      <c r="D47" s="261"/>
      <c r="E47" s="261"/>
      <c r="F47" s="261"/>
      <c r="G47" s="106">
        <f t="shared" si="3"/>
        <v>0</v>
      </c>
      <c r="H47" s="107">
        <v>0</v>
      </c>
      <c r="I47" s="107">
        <v>0</v>
      </c>
      <c r="J47" s="107">
        <v>0</v>
      </c>
      <c r="K47" s="107">
        <v>0</v>
      </c>
      <c r="M47" s="262" t="s">
        <v>104</v>
      </c>
      <c r="N47" s="263"/>
      <c r="O47" s="264"/>
      <c r="P47" s="109">
        <v>0</v>
      </c>
    </row>
    <row r="48" spans="1:16" ht="21.75" customHeight="1" x14ac:dyDescent="0.25">
      <c r="A48" s="260" t="s">
        <v>105</v>
      </c>
      <c r="B48" s="261"/>
      <c r="C48" s="261"/>
      <c r="D48" s="261"/>
      <c r="E48" s="261"/>
      <c r="F48" s="261"/>
      <c r="G48" s="106">
        <f t="shared" si="3"/>
        <v>0</v>
      </c>
      <c r="H48" s="107">
        <v>0</v>
      </c>
      <c r="I48" s="107">
        <v>0</v>
      </c>
      <c r="J48" s="107">
        <v>0</v>
      </c>
      <c r="K48" s="107">
        <v>0</v>
      </c>
      <c r="M48" s="273" t="s">
        <v>106</v>
      </c>
      <c r="N48" s="274"/>
      <c r="O48" s="275"/>
      <c r="P48" s="109">
        <v>0</v>
      </c>
    </row>
    <row r="49" spans="1:22" ht="21.75" customHeight="1" x14ac:dyDescent="0.25">
      <c r="A49" s="260" t="s">
        <v>107</v>
      </c>
      <c r="B49" s="261"/>
      <c r="C49" s="261"/>
      <c r="D49" s="261"/>
      <c r="E49" s="261"/>
      <c r="F49" s="261"/>
      <c r="G49" s="106">
        <f t="shared" si="3"/>
        <v>0</v>
      </c>
      <c r="H49" s="107">
        <v>0</v>
      </c>
      <c r="I49" s="107">
        <v>0</v>
      </c>
      <c r="J49" s="107">
        <v>0</v>
      </c>
      <c r="K49" s="107">
        <v>0</v>
      </c>
    </row>
    <row r="50" spans="1:22" ht="21.75" customHeight="1" x14ac:dyDescent="0.25">
      <c r="A50" s="260" t="s">
        <v>108</v>
      </c>
      <c r="B50" s="261"/>
      <c r="C50" s="261"/>
      <c r="D50" s="261"/>
      <c r="E50" s="261"/>
      <c r="F50" s="261"/>
      <c r="G50" s="106">
        <f t="shared" si="3"/>
        <v>0</v>
      </c>
      <c r="H50" s="107">
        <v>0</v>
      </c>
      <c r="I50" s="107">
        <v>0</v>
      </c>
      <c r="J50" s="107">
        <v>0</v>
      </c>
      <c r="K50" s="107">
        <v>0</v>
      </c>
    </row>
    <row r="51" spans="1:22" ht="21.75" customHeight="1" x14ac:dyDescent="0.25">
      <c r="A51" s="260" t="s">
        <v>109</v>
      </c>
      <c r="B51" s="261"/>
      <c r="C51" s="261"/>
      <c r="D51" s="261"/>
      <c r="E51" s="261"/>
      <c r="F51" s="261"/>
      <c r="G51" s="106">
        <f t="shared" si="3"/>
        <v>1</v>
      </c>
      <c r="H51" s="107">
        <v>0</v>
      </c>
      <c r="I51" s="107">
        <v>0</v>
      </c>
      <c r="J51" s="107">
        <v>1</v>
      </c>
      <c r="K51" s="107">
        <v>0</v>
      </c>
    </row>
    <row r="52" spans="1:22" ht="21.75" customHeight="1" x14ac:dyDescent="0.25">
      <c r="A52" s="260" t="s">
        <v>110</v>
      </c>
      <c r="B52" s="261"/>
      <c r="C52" s="261"/>
      <c r="D52" s="261"/>
      <c r="E52" s="261"/>
      <c r="F52" s="261"/>
      <c r="G52" s="106">
        <f t="shared" si="3"/>
        <v>0</v>
      </c>
      <c r="H52" s="107">
        <v>0</v>
      </c>
      <c r="I52" s="107">
        <v>0</v>
      </c>
      <c r="J52" s="107">
        <v>0</v>
      </c>
      <c r="K52" s="107">
        <v>0</v>
      </c>
    </row>
    <row r="53" spans="1:22" ht="21.75" customHeight="1" x14ac:dyDescent="0.25">
      <c r="A53" s="260" t="s">
        <v>111</v>
      </c>
      <c r="B53" s="261"/>
      <c r="C53" s="261"/>
      <c r="D53" s="261"/>
      <c r="E53" s="261"/>
      <c r="F53" s="261"/>
      <c r="G53" s="106">
        <f t="shared" si="3"/>
        <v>0</v>
      </c>
      <c r="H53" s="107">
        <v>0</v>
      </c>
      <c r="I53" s="107">
        <v>0</v>
      </c>
      <c r="J53" s="107">
        <v>0</v>
      </c>
      <c r="K53" s="107">
        <v>0</v>
      </c>
    </row>
    <row r="54" spans="1:22" ht="21.75" customHeight="1" x14ac:dyDescent="0.25">
      <c r="A54" s="260" t="s">
        <v>112</v>
      </c>
      <c r="B54" s="261"/>
      <c r="C54" s="261"/>
      <c r="D54" s="261"/>
      <c r="E54" s="261"/>
      <c r="F54" s="261"/>
      <c r="G54" s="106">
        <f t="shared" si="3"/>
        <v>0</v>
      </c>
      <c r="H54" s="107">
        <v>0</v>
      </c>
      <c r="I54" s="107">
        <v>0</v>
      </c>
      <c r="J54" s="107">
        <v>0</v>
      </c>
      <c r="K54" s="107">
        <v>0</v>
      </c>
    </row>
    <row r="55" spans="1:22" ht="21.75" customHeight="1" x14ac:dyDescent="0.25">
      <c r="A55" s="260" t="s">
        <v>113</v>
      </c>
      <c r="B55" s="261"/>
      <c r="C55" s="261"/>
      <c r="D55" s="261"/>
      <c r="E55" s="261"/>
      <c r="F55" s="261"/>
      <c r="G55" s="106">
        <f t="shared" si="3"/>
        <v>0</v>
      </c>
      <c r="H55" s="107">
        <v>0</v>
      </c>
      <c r="I55" s="107">
        <v>0</v>
      </c>
      <c r="J55" s="107">
        <v>0</v>
      </c>
      <c r="K55" s="107">
        <v>0</v>
      </c>
    </row>
    <row r="56" spans="1:22" ht="21.75" customHeight="1" x14ac:dyDescent="0.25">
      <c r="A56" s="260" t="s">
        <v>114</v>
      </c>
      <c r="B56" s="261"/>
      <c r="C56" s="261"/>
      <c r="D56" s="261"/>
      <c r="E56" s="261"/>
      <c r="F56" s="261"/>
      <c r="G56" s="106">
        <f t="shared" si="3"/>
        <v>0</v>
      </c>
      <c r="H56" s="109">
        <v>0</v>
      </c>
      <c r="I56" s="109">
        <v>0</v>
      </c>
      <c r="J56" s="109">
        <v>0</v>
      </c>
      <c r="K56" s="109">
        <v>0</v>
      </c>
    </row>
    <row r="58" spans="1:22" ht="21.75" customHeight="1" x14ac:dyDescent="0.25">
      <c r="A58" s="91" t="s">
        <v>115</v>
      </c>
      <c r="M58" s="91" t="s">
        <v>116</v>
      </c>
      <c r="S58" s="91" t="s">
        <v>117</v>
      </c>
    </row>
    <row r="59" spans="1:22" ht="43.5" customHeight="1" x14ac:dyDescent="0.25">
      <c r="A59" s="281" t="s">
        <v>8</v>
      </c>
      <c r="B59" s="221" t="s">
        <v>118</v>
      </c>
      <c r="C59" s="233"/>
      <c r="D59" s="233"/>
      <c r="E59" s="221" t="s">
        <v>119</v>
      </c>
      <c r="F59" s="233"/>
      <c r="G59" s="221" t="s">
        <v>120</v>
      </c>
      <c r="H59" s="233"/>
      <c r="I59" s="92" t="s">
        <v>121</v>
      </c>
      <c r="M59" s="281" t="s">
        <v>8</v>
      </c>
      <c r="N59" s="221" t="s">
        <v>122</v>
      </c>
      <c r="O59" s="221" t="s">
        <v>123</v>
      </c>
      <c r="P59" s="221" t="s">
        <v>124</v>
      </c>
      <c r="S59" s="276" t="s">
        <v>125</v>
      </c>
      <c r="T59" s="252"/>
      <c r="U59" s="277"/>
      <c r="V59" s="109">
        <v>102</v>
      </c>
    </row>
    <row r="60" spans="1:22" ht="21.75" customHeight="1" x14ac:dyDescent="0.25">
      <c r="A60" s="282"/>
      <c r="B60" s="95" t="s">
        <v>19</v>
      </c>
      <c r="C60" s="244" t="s">
        <v>126</v>
      </c>
      <c r="D60" s="233"/>
      <c r="E60" s="244" t="s">
        <v>127</v>
      </c>
      <c r="F60" s="233"/>
      <c r="G60" s="244" t="s">
        <v>127</v>
      </c>
      <c r="H60" s="233"/>
      <c r="I60" s="95" t="s">
        <v>127</v>
      </c>
      <c r="M60" s="282"/>
      <c r="N60" s="224"/>
      <c r="O60" s="224"/>
      <c r="P60" s="224"/>
      <c r="S60" s="278" t="s">
        <v>128</v>
      </c>
      <c r="T60" s="279"/>
      <c r="U60" s="280"/>
      <c r="V60" s="109">
        <v>1</v>
      </c>
    </row>
    <row r="61" spans="1:22" ht="21.75" customHeight="1" x14ac:dyDescent="0.25">
      <c r="A61" s="283"/>
      <c r="B61" s="104" t="s">
        <v>127</v>
      </c>
      <c r="C61" s="104" t="s">
        <v>9</v>
      </c>
      <c r="D61" s="104" t="s">
        <v>129</v>
      </c>
      <c r="E61" s="104" t="s">
        <v>130</v>
      </c>
      <c r="F61" s="104" t="s">
        <v>131</v>
      </c>
      <c r="G61" s="104" t="s">
        <v>132</v>
      </c>
      <c r="H61" s="104" t="s">
        <v>133</v>
      </c>
      <c r="I61" s="104" t="s">
        <v>129</v>
      </c>
      <c r="M61" s="283"/>
      <c r="N61" s="224"/>
      <c r="O61" s="224"/>
      <c r="P61" s="224"/>
    </row>
    <row r="62" spans="1:22" ht="21.75" customHeight="1" x14ac:dyDescent="0.25">
      <c r="A62" s="105" t="s">
        <v>43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M62" s="105" t="s">
        <v>43</v>
      </c>
      <c r="N62" s="107">
        <v>0</v>
      </c>
      <c r="O62" s="107">
        <v>0</v>
      </c>
      <c r="P62" s="107">
        <v>0</v>
      </c>
    </row>
    <row r="63" spans="1:22" ht="21.75" customHeight="1" x14ac:dyDescent="0.25">
      <c r="A63" s="105" t="s">
        <v>44</v>
      </c>
      <c r="B63" s="107">
        <v>2</v>
      </c>
      <c r="C63" s="107">
        <v>0</v>
      </c>
      <c r="D63" s="107">
        <v>2</v>
      </c>
      <c r="E63" s="107">
        <v>3</v>
      </c>
      <c r="F63" s="107">
        <v>1</v>
      </c>
      <c r="G63" s="107">
        <v>1</v>
      </c>
      <c r="H63" s="107">
        <v>0</v>
      </c>
      <c r="I63" s="107">
        <v>0</v>
      </c>
      <c r="M63" s="105" t="s">
        <v>44</v>
      </c>
      <c r="N63" s="107">
        <v>3</v>
      </c>
      <c r="O63" s="107">
        <v>2</v>
      </c>
      <c r="P63" s="107">
        <v>0</v>
      </c>
      <c r="R63" s="284" t="s">
        <v>134</v>
      </c>
      <c r="S63" s="284"/>
      <c r="T63" s="284"/>
    </row>
    <row r="64" spans="1:22" ht="21.75" customHeight="1" x14ac:dyDescent="0.25">
      <c r="A64" s="105" t="s">
        <v>45</v>
      </c>
      <c r="B64" s="107">
        <v>33</v>
      </c>
      <c r="C64" s="107">
        <v>13</v>
      </c>
      <c r="D64" s="107">
        <v>10</v>
      </c>
      <c r="E64" s="107">
        <v>21</v>
      </c>
      <c r="F64" s="107">
        <v>8</v>
      </c>
      <c r="G64" s="107">
        <v>11</v>
      </c>
      <c r="H64" s="107">
        <v>0</v>
      </c>
      <c r="I64" s="107">
        <v>0</v>
      </c>
      <c r="M64" s="105" t="s">
        <v>45</v>
      </c>
      <c r="N64" s="107">
        <v>29</v>
      </c>
      <c r="O64" s="107">
        <v>24</v>
      </c>
      <c r="P64" s="107">
        <v>0</v>
      </c>
      <c r="R64" s="285" t="s">
        <v>135</v>
      </c>
      <c r="S64" s="285"/>
      <c r="T64" s="109"/>
    </row>
    <row r="65" spans="1:23" ht="21.75" customHeight="1" x14ac:dyDescent="0.25">
      <c r="A65" s="110" t="s">
        <v>46</v>
      </c>
      <c r="B65" s="107">
        <v>29</v>
      </c>
      <c r="C65" s="107">
        <v>11</v>
      </c>
      <c r="D65" s="107">
        <v>12</v>
      </c>
      <c r="E65" s="107">
        <v>25</v>
      </c>
      <c r="F65" s="107">
        <v>12</v>
      </c>
      <c r="G65" s="107">
        <v>8</v>
      </c>
      <c r="H65" s="107">
        <v>1</v>
      </c>
      <c r="I65" s="107">
        <v>0</v>
      </c>
      <c r="M65" s="110" t="s">
        <v>46</v>
      </c>
      <c r="N65" s="107">
        <v>35</v>
      </c>
      <c r="O65" s="107">
        <v>24</v>
      </c>
      <c r="P65" s="107">
        <v>0</v>
      </c>
      <c r="R65" s="114" t="s">
        <v>136</v>
      </c>
      <c r="S65" s="114"/>
      <c r="T65" s="109"/>
    </row>
    <row r="66" spans="1:23" ht="21.75" customHeight="1" x14ac:dyDescent="0.25">
      <c r="A66" s="115" t="s">
        <v>47</v>
      </c>
      <c r="B66" s="112">
        <f t="shared" ref="B66:I66" si="4">SUM(B62:B65)</f>
        <v>64</v>
      </c>
      <c r="C66" s="112">
        <f t="shared" si="4"/>
        <v>24</v>
      </c>
      <c r="D66" s="112">
        <f t="shared" si="4"/>
        <v>24</v>
      </c>
      <c r="E66" s="112">
        <f t="shared" si="4"/>
        <v>49</v>
      </c>
      <c r="F66" s="112">
        <f t="shared" si="4"/>
        <v>21</v>
      </c>
      <c r="G66" s="112">
        <f t="shared" si="4"/>
        <v>20</v>
      </c>
      <c r="H66" s="112">
        <f t="shared" si="4"/>
        <v>1</v>
      </c>
      <c r="I66" s="112">
        <f t="shared" si="4"/>
        <v>0</v>
      </c>
      <c r="M66" s="115" t="s">
        <v>47</v>
      </c>
      <c r="N66" s="112">
        <f>SUM(N62:N65)</f>
        <v>67</v>
      </c>
      <c r="O66" s="112">
        <f>SUM(O62:O65)</f>
        <v>50</v>
      </c>
      <c r="P66" s="112">
        <f>SUM(P62:P65)</f>
        <v>0</v>
      </c>
      <c r="R66" s="286" t="s">
        <v>29</v>
      </c>
      <c r="S66" s="286"/>
      <c r="T66" s="116">
        <f>SUM(T64:T65)</f>
        <v>0</v>
      </c>
    </row>
    <row r="68" spans="1:23" ht="21.75" customHeight="1" x14ac:dyDescent="0.25">
      <c r="A68" s="91" t="s">
        <v>137</v>
      </c>
    </row>
    <row r="69" spans="1:23" s="80" customFormat="1" ht="21.75" customHeight="1" x14ac:dyDescent="0.25">
      <c r="A69" s="281" t="s">
        <v>8</v>
      </c>
      <c r="B69" s="276" t="s">
        <v>138</v>
      </c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</row>
    <row r="70" spans="1:23" s="80" customFormat="1" ht="21.75" customHeight="1" x14ac:dyDescent="0.25">
      <c r="A70" s="282"/>
      <c r="B70" s="283" t="s">
        <v>139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76" t="s">
        <v>140</v>
      </c>
      <c r="Q70" s="252"/>
      <c r="R70" s="252"/>
      <c r="S70" s="252"/>
      <c r="T70" s="252"/>
      <c r="U70" s="252"/>
      <c r="V70" s="252"/>
      <c r="W70" s="252"/>
    </row>
    <row r="71" spans="1:23" s="80" customFormat="1" ht="21.75" customHeight="1" x14ac:dyDescent="0.25">
      <c r="A71" s="282"/>
      <c r="B71" s="244" t="s">
        <v>141</v>
      </c>
      <c r="C71" s="233"/>
      <c r="D71" s="233"/>
      <c r="E71" s="233"/>
      <c r="F71" s="233"/>
      <c r="G71" s="233"/>
      <c r="H71" s="233"/>
      <c r="I71" s="244" t="s">
        <v>142</v>
      </c>
      <c r="J71" s="233"/>
      <c r="K71" s="233"/>
      <c r="L71" s="233"/>
      <c r="M71" s="233"/>
      <c r="N71" s="233"/>
      <c r="O71" s="233"/>
      <c r="P71" s="287" t="s">
        <v>20</v>
      </c>
      <c r="Q71" s="228"/>
      <c r="R71" s="228"/>
      <c r="S71" s="228"/>
      <c r="T71" s="241" t="s">
        <v>20</v>
      </c>
      <c r="U71" s="242"/>
      <c r="V71" s="242"/>
      <c r="W71" s="242"/>
    </row>
    <row r="72" spans="1:23" s="80" customFormat="1" ht="21.75" customHeight="1" x14ac:dyDescent="0.25">
      <c r="A72" s="282"/>
      <c r="B72" s="244" t="s">
        <v>143</v>
      </c>
      <c r="C72" s="233"/>
      <c r="D72" s="233"/>
      <c r="E72" s="233"/>
      <c r="F72" s="244" t="s">
        <v>144</v>
      </c>
      <c r="G72" s="233"/>
      <c r="H72" s="233"/>
      <c r="I72" s="244" t="s">
        <v>143</v>
      </c>
      <c r="J72" s="233"/>
      <c r="K72" s="233"/>
      <c r="L72" s="233"/>
      <c r="M72" s="244" t="s">
        <v>144</v>
      </c>
      <c r="N72" s="233"/>
      <c r="O72" s="233"/>
      <c r="P72" s="244" t="s">
        <v>145</v>
      </c>
      <c r="Q72" s="233"/>
      <c r="R72" s="233"/>
      <c r="S72" s="233"/>
      <c r="T72" s="241" t="s">
        <v>146</v>
      </c>
      <c r="U72" s="242"/>
      <c r="V72" s="242"/>
      <c r="W72" s="242"/>
    </row>
    <row r="73" spans="1:23" s="80" customFormat="1" ht="21.75" customHeight="1" x14ac:dyDescent="0.25">
      <c r="A73" s="117"/>
      <c r="B73" s="103" t="s">
        <v>30</v>
      </c>
      <c r="C73" s="103" t="s">
        <v>31</v>
      </c>
      <c r="D73" s="103" t="s">
        <v>32</v>
      </c>
      <c r="E73" s="103" t="s">
        <v>147</v>
      </c>
      <c r="F73" s="103" t="s">
        <v>31</v>
      </c>
      <c r="G73" s="103" t="s">
        <v>32</v>
      </c>
      <c r="H73" s="103" t="s">
        <v>147</v>
      </c>
      <c r="I73" s="103" t="s">
        <v>30</v>
      </c>
      <c r="J73" s="103" t="s">
        <v>31</v>
      </c>
      <c r="K73" s="103" t="s">
        <v>32</v>
      </c>
      <c r="L73" s="103" t="s">
        <v>36</v>
      </c>
      <c r="M73" s="103" t="s">
        <v>31</v>
      </c>
      <c r="N73" s="103" t="s">
        <v>32</v>
      </c>
      <c r="O73" s="103" t="s">
        <v>36</v>
      </c>
      <c r="P73" s="103" t="s">
        <v>30</v>
      </c>
      <c r="Q73" s="103" t="s">
        <v>31</v>
      </c>
      <c r="R73" s="103" t="s">
        <v>32</v>
      </c>
      <c r="S73" s="103" t="s">
        <v>147</v>
      </c>
      <c r="T73" s="118" t="s">
        <v>30</v>
      </c>
      <c r="U73" s="118" t="s">
        <v>31</v>
      </c>
      <c r="V73" s="118" t="s">
        <v>32</v>
      </c>
      <c r="W73" s="118" t="s">
        <v>147</v>
      </c>
    </row>
    <row r="74" spans="1:23" s="80" customFormat="1" ht="21.75" customHeight="1" x14ac:dyDescent="0.25">
      <c r="A74" s="105" t="s">
        <v>43</v>
      </c>
      <c r="B74" s="119">
        <v>0</v>
      </c>
      <c r="C74" s="120">
        <v>0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/>
      <c r="U74" s="120">
        <v>0</v>
      </c>
      <c r="V74" s="120">
        <v>0</v>
      </c>
      <c r="W74" s="120">
        <v>0</v>
      </c>
    </row>
    <row r="75" spans="1:23" s="80" customFormat="1" ht="21.75" customHeight="1" x14ac:dyDescent="0.25">
      <c r="A75" s="105" t="s">
        <v>44</v>
      </c>
      <c r="B75" s="119">
        <v>3</v>
      </c>
      <c r="C75" s="120">
        <v>1</v>
      </c>
      <c r="D75" s="120">
        <v>0</v>
      </c>
      <c r="E75" s="120">
        <v>0</v>
      </c>
      <c r="F75" s="120">
        <v>0</v>
      </c>
      <c r="G75" s="120">
        <v>3</v>
      </c>
      <c r="H75" s="120">
        <v>0</v>
      </c>
      <c r="I75" s="120">
        <v>3</v>
      </c>
      <c r="J75" s="120">
        <v>1</v>
      </c>
      <c r="K75" s="120">
        <v>0</v>
      </c>
      <c r="L75" s="120">
        <v>0</v>
      </c>
      <c r="M75" s="120">
        <v>0</v>
      </c>
      <c r="N75" s="120">
        <v>3</v>
      </c>
      <c r="O75" s="120">
        <v>0</v>
      </c>
      <c r="P75" s="120">
        <v>3</v>
      </c>
      <c r="Q75" s="120">
        <v>1</v>
      </c>
      <c r="R75" s="120">
        <v>0</v>
      </c>
      <c r="S75" s="120">
        <v>0</v>
      </c>
      <c r="T75" s="120"/>
      <c r="U75" s="120">
        <v>0</v>
      </c>
      <c r="V75" s="120">
        <v>1</v>
      </c>
      <c r="W75" s="120">
        <v>0</v>
      </c>
    </row>
    <row r="76" spans="1:23" s="80" customFormat="1" ht="21.75" customHeight="1" x14ac:dyDescent="0.25">
      <c r="A76" s="105" t="s">
        <v>45</v>
      </c>
      <c r="B76" s="119">
        <v>23</v>
      </c>
      <c r="C76" s="120">
        <v>9</v>
      </c>
      <c r="D76" s="120">
        <v>2</v>
      </c>
      <c r="E76" s="120">
        <v>0</v>
      </c>
      <c r="F76" s="120">
        <v>0</v>
      </c>
      <c r="G76" s="120">
        <v>33</v>
      </c>
      <c r="H76" s="120">
        <v>0</v>
      </c>
      <c r="I76" s="120">
        <v>23</v>
      </c>
      <c r="J76" s="120">
        <v>9</v>
      </c>
      <c r="K76" s="120">
        <v>2</v>
      </c>
      <c r="L76" s="120">
        <v>0</v>
      </c>
      <c r="M76" s="120">
        <v>0</v>
      </c>
      <c r="N76" s="120">
        <v>33</v>
      </c>
      <c r="O76" s="120">
        <v>0</v>
      </c>
      <c r="P76" s="120">
        <v>23</v>
      </c>
      <c r="Q76" s="120">
        <v>9</v>
      </c>
      <c r="R76" s="120">
        <v>2</v>
      </c>
      <c r="S76" s="120">
        <v>0</v>
      </c>
      <c r="T76" s="120"/>
      <c r="U76" s="120">
        <v>0</v>
      </c>
      <c r="V76" s="120">
        <v>31</v>
      </c>
      <c r="W76" s="120">
        <v>0</v>
      </c>
    </row>
    <row r="77" spans="1:23" s="80" customFormat="1" ht="21.75" customHeight="1" x14ac:dyDescent="0.25">
      <c r="A77" s="110" t="s">
        <v>46</v>
      </c>
      <c r="B77" s="119">
        <v>26</v>
      </c>
      <c r="C77" s="120">
        <v>11</v>
      </c>
      <c r="D77" s="120">
        <v>0</v>
      </c>
      <c r="E77" s="120">
        <v>0</v>
      </c>
      <c r="F77" s="120">
        <v>0</v>
      </c>
      <c r="G77" s="120">
        <v>29</v>
      </c>
      <c r="H77" s="120">
        <v>0</v>
      </c>
      <c r="I77" s="120">
        <v>26</v>
      </c>
      <c r="J77" s="120">
        <v>11</v>
      </c>
      <c r="K77" s="120">
        <v>0</v>
      </c>
      <c r="L77" s="120">
        <v>0</v>
      </c>
      <c r="M77" s="120">
        <v>0</v>
      </c>
      <c r="N77" s="120">
        <v>29</v>
      </c>
      <c r="O77" s="120">
        <v>0</v>
      </c>
      <c r="P77" s="120">
        <v>26</v>
      </c>
      <c r="Q77" s="120">
        <v>11</v>
      </c>
      <c r="R77" s="120">
        <v>0</v>
      </c>
      <c r="S77" s="120">
        <v>0</v>
      </c>
      <c r="T77" s="120"/>
      <c r="U77" s="120">
        <v>0</v>
      </c>
      <c r="V77" s="120">
        <v>27</v>
      </c>
      <c r="W77" s="120">
        <v>0</v>
      </c>
    </row>
    <row r="78" spans="1:23" s="80" customFormat="1" ht="21.75" customHeight="1" x14ac:dyDescent="0.25">
      <c r="A78" s="121" t="s">
        <v>47</v>
      </c>
      <c r="B78" s="122">
        <f t="shared" ref="B78:W78" si="5">SUM(B74:B77)</f>
        <v>52</v>
      </c>
      <c r="C78" s="122">
        <f t="shared" si="5"/>
        <v>21</v>
      </c>
      <c r="D78" s="122">
        <f t="shared" si="5"/>
        <v>2</v>
      </c>
      <c r="E78" s="122">
        <f t="shared" si="5"/>
        <v>0</v>
      </c>
      <c r="F78" s="122">
        <f t="shared" si="5"/>
        <v>0</v>
      </c>
      <c r="G78" s="122">
        <f t="shared" si="5"/>
        <v>65</v>
      </c>
      <c r="H78" s="122">
        <f t="shared" si="5"/>
        <v>0</v>
      </c>
      <c r="I78" s="122">
        <f t="shared" si="5"/>
        <v>52</v>
      </c>
      <c r="J78" s="122">
        <f t="shared" si="5"/>
        <v>21</v>
      </c>
      <c r="K78" s="122">
        <f t="shared" si="5"/>
        <v>2</v>
      </c>
      <c r="L78" s="122">
        <f t="shared" si="5"/>
        <v>0</v>
      </c>
      <c r="M78" s="122">
        <f t="shared" si="5"/>
        <v>0</v>
      </c>
      <c r="N78" s="122">
        <f t="shared" si="5"/>
        <v>65</v>
      </c>
      <c r="O78" s="122">
        <f t="shared" si="5"/>
        <v>0</v>
      </c>
      <c r="P78" s="122">
        <f t="shared" si="5"/>
        <v>52</v>
      </c>
      <c r="Q78" s="122">
        <f t="shared" si="5"/>
        <v>21</v>
      </c>
      <c r="R78" s="122">
        <f t="shared" si="5"/>
        <v>2</v>
      </c>
      <c r="S78" s="122">
        <f t="shared" si="5"/>
        <v>0</v>
      </c>
      <c r="T78" s="122">
        <f t="shared" si="5"/>
        <v>0</v>
      </c>
      <c r="U78" s="122">
        <f t="shared" si="5"/>
        <v>0</v>
      </c>
      <c r="V78" s="122">
        <f t="shared" si="5"/>
        <v>59</v>
      </c>
      <c r="W78" s="122">
        <f t="shared" si="5"/>
        <v>0</v>
      </c>
    </row>
    <row r="79" spans="1:23" s="80" customFormat="1" ht="21.75" customHeight="1" x14ac:dyDescent="0.25">
      <c r="A79" s="123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</row>
    <row r="80" spans="1:23" s="80" customFormat="1" ht="21.75" customHeight="1" x14ac:dyDescent="0.25">
      <c r="A80" s="281" t="s">
        <v>8</v>
      </c>
      <c r="B80" s="288" t="s">
        <v>148</v>
      </c>
      <c r="C80" s="253"/>
      <c r="D80" s="253"/>
      <c r="E80" s="253"/>
      <c r="F80" s="253"/>
      <c r="G80" s="253"/>
    </row>
    <row r="81" spans="1:7" s="80" customFormat="1" ht="15" x14ac:dyDescent="0.25">
      <c r="A81" s="282"/>
      <c r="B81" s="241" t="s">
        <v>141</v>
      </c>
      <c r="C81" s="243"/>
      <c r="D81" s="241" t="s">
        <v>142</v>
      </c>
      <c r="E81" s="242"/>
      <c r="F81" s="242"/>
      <c r="G81" s="242"/>
    </row>
    <row r="82" spans="1:7" s="80" customFormat="1" ht="21" x14ac:dyDescent="0.25">
      <c r="A82" s="283"/>
      <c r="B82" s="94" t="s">
        <v>149</v>
      </c>
      <c r="C82" s="94" t="s">
        <v>150</v>
      </c>
      <c r="D82" s="94" t="s">
        <v>151</v>
      </c>
      <c r="E82" s="94" t="s">
        <v>36</v>
      </c>
      <c r="F82" s="94" t="s">
        <v>152</v>
      </c>
      <c r="G82" s="94" t="s">
        <v>153</v>
      </c>
    </row>
    <row r="83" spans="1:7" s="80" customFormat="1" ht="15" x14ac:dyDescent="0.25">
      <c r="A83" s="105" t="s">
        <v>43</v>
      </c>
      <c r="B83" s="120">
        <v>0</v>
      </c>
      <c r="C83" s="120">
        <v>0</v>
      </c>
      <c r="D83" s="120">
        <v>0</v>
      </c>
      <c r="E83" s="120">
        <v>0</v>
      </c>
      <c r="F83" s="120">
        <v>0</v>
      </c>
      <c r="G83" s="120">
        <v>0</v>
      </c>
    </row>
    <row r="84" spans="1:7" s="80" customFormat="1" ht="15" x14ac:dyDescent="0.25">
      <c r="A84" s="105" t="s">
        <v>44</v>
      </c>
      <c r="B84" s="120">
        <v>0</v>
      </c>
      <c r="C84" s="120">
        <v>0</v>
      </c>
      <c r="D84" s="120">
        <v>0</v>
      </c>
      <c r="E84" s="120">
        <v>0</v>
      </c>
      <c r="F84" s="120">
        <v>0</v>
      </c>
      <c r="G84" s="120">
        <v>0</v>
      </c>
    </row>
    <row r="85" spans="1:7" s="80" customFormat="1" ht="15" x14ac:dyDescent="0.25">
      <c r="A85" s="105" t="s">
        <v>45</v>
      </c>
      <c r="B85" s="120">
        <v>0</v>
      </c>
      <c r="C85" s="120">
        <v>0</v>
      </c>
      <c r="D85" s="120">
        <v>0</v>
      </c>
      <c r="E85" s="120">
        <v>0</v>
      </c>
      <c r="F85" s="120">
        <v>0</v>
      </c>
      <c r="G85" s="120">
        <v>0</v>
      </c>
    </row>
    <row r="86" spans="1:7" s="80" customFormat="1" ht="15" x14ac:dyDescent="0.25">
      <c r="A86" s="110" t="s">
        <v>46</v>
      </c>
      <c r="B86" s="120">
        <v>0</v>
      </c>
      <c r="C86" s="120">
        <v>0</v>
      </c>
      <c r="D86" s="120">
        <v>0</v>
      </c>
      <c r="E86" s="120">
        <v>0</v>
      </c>
      <c r="F86" s="120">
        <v>0</v>
      </c>
      <c r="G86" s="120">
        <v>0</v>
      </c>
    </row>
    <row r="87" spans="1:7" s="80" customFormat="1" ht="15" x14ac:dyDescent="0.25">
      <c r="A87" s="121" t="s">
        <v>47</v>
      </c>
      <c r="B87" s="125">
        <f t="shared" ref="B87:G87" si="6">SUM(B83:B86)</f>
        <v>0</v>
      </c>
      <c r="C87" s="125">
        <f t="shared" si="6"/>
        <v>0</v>
      </c>
      <c r="D87" s="125">
        <f t="shared" si="6"/>
        <v>0</v>
      </c>
      <c r="E87" s="125">
        <f t="shared" si="6"/>
        <v>0</v>
      </c>
      <c r="F87" s="125">
        <f t="shared" si="6"/>
        <v>0</v>
      </c>
      <c r="G87" s="125">
        <f t="shared" si="6"/>
        <v>0</v>
      </c>
    </row>
    <row r="88" spans="1:7" s="80" customFormat="1" ht="15" x14ac:dyDescent="0.25"/>
    <row r="89" spans="1:7" s="80" customFormat="1" ht="15" x14ac:dyDescent="0.25">
      <c r="A89" s="281" t="s">
        <v>8</v>
      </c>
      <c r="B89" s="288" t="s">
        <v>154</v>
      </c>
      <c r="C89" s="253"/>
      <c r="D89" s="253"/>
      <c r="E89" s="126"/>
      <c r="F89" s="126"/>
      <c r="G89" s="126"/>
    </row>
    <row r="90" spans="1:7" s="80" customFormat="1" ht="22.5" x14ac:dyDescent="0.25">
      <c r="A90" s="282"/>
      <c r="B90" s="127" t="s">
        <v>9</v>
      </c>
      <c r="C90" s="95" t="s">
        <v>155</v>
      </c>
      <c r="D90" s="127" t="s">
        <v>156</v>
      </c>
      <c r="E90" s="128"/>
      <c r="F90" s="128"/>
      <c r="G90" s="128"/>
    </row>
    <row r="91" spans="1:7" s="80" customFormat="1" ht="15" x14ac:dyDescent="0.25">
      <c r="A91" s="129" t="s">
        <v>43</v>
      </c>
      <c r="B91" s="120">
        <v>0</v>
      </c>
      <c r="C91" s="120">
        <v>0</v>
      </c>
      <c r="D91" s="130">
        <v>0</v>
      </c>
      <c r="E91" s="131"/>
      <c r="F91" s="131"/>
      <c r="G91" s="131"/>
    </row>
    <row r="92" spans="1:7" s="80" customFormat="1" ht="15" x14ac:dyDescent="0.25">
      <c r="A92" s="129" t="s">
        <v>44</v>
      </c>
      <c r="B92" s="120">
        <v>5</v>
      </c>
      <c r="C92" s="120">
        <v>1</v>
      </c>
      <c r="D92" s="130">
        <v>3</v>
      </c>
      <c r="E92" s="131"/>
      <c r="F92" s="131"/>
      <c r="G92" s="131"/>
    </row>
    <row r="93" spans="1:7" s="80" customFormat="1" ht="15" x14ac:dyDescent="0.25">
      <c r="A93" s="129" t="s">
        <v>45</v>
      </c>
      <c r="B93" s="120">
        <v>65</v>
      </c>
      <c r="C93" s="120">
        <v>0</v>
      </c>
      <c r="D93" s="130">
        <v>23</v>
      </c>
      <c r="E93" s="131"/>
      <c r="F93" s="131"/>
      <c r="G93" s="131"/>
    </row>
    <row r="94" spans="1:7" s="80" customFormat="1" ht="15" x14ac:dyDescent="0.25">
      <c r="A94" s="132" t="s">
        <v>46</v>
      </c>
      <c r="B94" s="120">
        <v>49</v>
      </c>
      <c r="C94" s="120">
        <v>1</v>
      </c>
      <c r="D94" s="130">
        <v>19</v>
      </c>
      <c r="E94" s="131"/>
      <c r="F94" s="131"/>
      <c r="G94" s="131"/>
    </row>
    <row r="95" spans="1:7" s="80" customFormat="1" ht="15" x14ac:dyDescent="0.25">
      <c r="A95" s="121" t="s">
        <v>47</v>
      </c>
      <c r="B95" s="125">
        <f>SUM(B91:B94)</f>
        <v>119</v>
      </c>
      <c r="C95" s="125">
        <f>SUM(C91:C94)</f>
        <v>2</v>
      </c>
      <c r="D95" s="133">
        <f>SUM(D91:D94)</f>
        <v>45</v>
      </c>
      <c r="E95" s="134"/>
      <c r="F95" s="134"/>
      <c r="G95" s="134"/>
    </row>
    <row r="96" spans="1:7" s="80" customFormat="1" ht="15" x14ac:dyDescent="0.25"/>
    <row r="97" s="80" customFormat="1" ht="15" x14ac:dyDescent="0.25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X21:AA22"/>
    <mergeCell ref="D22:D23"/>
    <mergeCell ref="E22:E23"/>
    <mergeCell ref="F22:F23"/>
    <mergeCell ref="G22:G23"/>
    <mergeCell ref="H22:H23"/>
    <mergeCell ref="I22:I23"/>
    <mergeCell ref="Q31:Y31"/>
    <mergeCell ref="AO31:AQ31"/>
    <mergeCell ref="Q21:T22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D20:E20"/>
    <mergeCell ref="F20:G20"/>
    <mergeCell ref="H20:I20"/>
    <mergeCell ref="M20:P23"/>
    <mergeCell ref="Q20:W20"/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workbookViewId="0">
      <selection activeCell="T7" sqref="T7"/>
    </sheetView>
  </sheetViews>
  <sheetFormatPr baseColWidth="10" defaultColWidth="11.140625" defaultRowHeight="21.75" customHeight="1" x14ac:dyDescent="0.25"/>
  <cols>
    <col min="1" max="1" width="14.5703125" style="74" customWidth="1"/>
    <col min="2" max="5" width="11.140625" style="74" customWidth="1"/>
    <col min="6" max="6" width="15.7109375" style="74" customWidth="1"/>
    <col min="7" max="18" width="11.140625" style="74" customWidth="1"/>
    <col min="19" max="19" width="13.7109375" style="74" customWidth="1"/>
    <col min="20" max="43" width="11.140625" style="74" customWidth="1"/>
  </cols>
  <sheetData>
    <row r="1" spans="1:29" ht="15" x14ac:dyDescent="0.25">
      <c r="A1" s="74">
        <v>0</v>
      </c>
    </row>
    <row r="3" spans="1:29" s="74" customFormat="1" ht="21.75" customHeight="1" x14ac:dyDescent="0.25">
      <c r="A3" s="74" t="s">
        <v>0</v>
      </c>
    </row>
    <row r="4" spans="1:29" s="74" customFormat="1" ht="21.75" customHeight="1" x14ac:dyDescent="0.25">
      <c r="A4" s="2"/>
    </row>
    <row r="5" spans="1:29" s="74" customFormat="1" ht="21.75" customHeight="1" x14ac:dyDescent="0.35">
      <c r="A5" s="3" t="s">
        <v>1</v>
      </c>
      <c r="B5" s="4">
        <v>2022</v>
      </c>
      <c r="C5" s="5" t="s">
        <v>2</v>
      </c>
      <c r="G5" s="213" t="s">
        <v>3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29" s="74" customFormat="1" ht="21.75" customHeight="1" x14ac:dyDescent="0.25">
      <c r="A6" s="6" t="s">
        <v>4</v>
      </c>
      <c r="B6" s="7" t="s">
        <v>165</v>
      </c>
      <c r="C6" s="8"/>
      <c r="D6" s="8" t="s">
        <v>166</v>
      </c>
      <c r="E6" s="8"/>
      <c r="F6" s="9"/>
    </row>
    <row r="7" spans="1:29" s="74" customFormat="1" ht="21.75" customHeight="1" x14ac:dyDescent="0.25">
      <c r="A7" s="10" t="s">
        <v>5</v>
      </c>
      <c r="B7" s="173" t="s">
        <v>159</v>
      </c>
      <c r="C7" s="173"/>
      <c r="D7" s="173"/>
      <c r="E7" s="173"/>
      <c r="F7" s="174"/>
    </row>
    <row r="8" spans="1:29" ht="21.75" customHeight="1" x14ac:dyDescent="0.25">
      <c r="A8" s="11" t="s">
        <v>6</v>
      </c>
      <c r="B8" s="174" t="s">
        <v>160</v>
      </c>
      <c r="C8" s="174"/>
      <c r="D8" s="174"/>
      <c r="E8" s="174"/>
      <c r="F8" s="174"/>
    </row>
    <row r="9" spans="1:29" ht="21.75" customHeight="1" x14ac:dyDescent="0.25">
      <c r="A9" s="12" t="s">
        <v>7</v>
      </c>
    </row>
    <row r="10" spans="1:29" ht="83.25" customHeight="1" x14ac:dyDescent="0.25">
      <c r="A10" s="169" t="s">
        <v>8</v>
      </c>
      <c r="B10" s="170"/>
      <c r="C10" s="175"/>
      <c r="D10" s="166" t="s">
        <v>9</v>
      </c>
      <c r="E10" s="167"/>
      <c r="F10" s="167"/>
      <c r="G10" s="167"/>
      <c r="H10" s="167"/>
      <c r="I10" s="168"/>
      <c r="J10" s="169" t="s">
        <v>10</v>
      </c>
      <c r="K10" s="163"/>
      <c r="L10" s="151" t="s">
        <v>11</v>
      </c>
      <c r="M10" s="152"/>
      <c r="N10" s="151" t="s">
        <v>12</v>
      </c>
      <c r="O10" s="153"/>
      <c r="P10" s="169" t="s">
        <v>13</v>
      </c>
      <c r="Q10" s="163"/>
      <c r="R10" s="163"/>
      <c r="S10" s="169" t="s">
        <v>14</v>
      </c>
      <c r="T10" s="163"/>
      <c r="U10" s="169" t="s">
        <v>15</v>
      </c>
      <c r="V10" s="163"/>
      <c r="W10" s="72" t="s">
        <v>16</v>
      </c>
      <c r="X10" s="151" t="s">
        <v>17</v>
      </c>
      <c r="Y10" s="152"/>
      <c r="Z10" s="152"/>
      <c r="AA10" s="152"/>
      <c r="AB10" s="153"/>
      <c r="AC10" s="72" t="s">
        <v>18</v>
      </c>
    </row>
    <row r="11" spans="1:29" ht="21.75" customHeight="1" x14ac:dyDescent="0.25">
      <c r="A11" s="165"/>
      <c r="B11" s="176"/>
      <c r="C11" s="177"/>
      <c r="D11" s="158" t="s">
        <v>19</v>
      </c>
      <c r="E11" s="159"/>
      <c r="F11" s="159"/>
      <c r="G11" s="207"/>
      <c r="H11" s="162" t="s">
        <v>20</v>
      </c>
      <c r="I11" s="163"/>
      <c r="J11" s="162" t="s">
        <v>20</v>
      </c>
      <c r="K11" s="163"/>
      <c r="L11" s="17" t="s">
        <v>21</v>
      </c>
      <c r="M11" s="18" t="s">
        <v>22</v>
      </c>
      <c r="N11" s="18" t="s">
        <v>23</v>
      </c>
      <c r="O11" s="18" t="s">
        <v>23</v>
      </c>
      <c r="P11" s="162" t="s">
        <v>20</v>
      </c>
      <c r="Q11" s="163"/>
      <c r="R11" s="163"/>
      <c r="S11" s="162" t="s">
        <v>20</v>
      </c>
      <c r="T11" s="163"/>
      <c r="U11" s="162" t="s">
        <v>20</v>
      </c>
      <c r="V11" s="163"/>
      <c r="W11" s="70" t="s">
        <v>20</v>
      </c>
      <c r="X11" s="70" t="s">
        <v>24</v>
      </c>
      <c r="Y11" s="70" t="s">
        <v>25</v>
      </c>
      <c r="Z11" s="70" t="s">
        <v>26</v>
      </c>
      <c r="AA11" s="70" t="s">
        <v>27</v>
      </c>
      <c r="AB11" s="70" t="s">
        <v>28</v>
      </c>
      <c r="AC11" s="70" t="s">
        <v>20</v>
      </c>
    </row>
    <row r="12" spans="1:29" ht="21.75" customHeight="1" x14ac:dyDescent="0.25">
      <c r="A12" s="171"/>
      <c r="B12" s="172"/>
      <c r="C12" s="178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ht="21.75" customHeight="1" x14ac:dyDescent="0.25">
      <c r="A13" s="182" t="s">
        <v>43</v>
      </c>
      <c r="B13" s="163"/>
      <c r="C13" s="163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1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ht="21.75" customHeight="1" x14ac:dyDescent="0.25">
      <c r="A14" s="182" t="s">
        <v>44</v>
      </c>
      <c r="B14" s="163"/>
      <c r="C14" s="163"/>
      <c r="D14" s="21">
        <f>SUM(E14:G14)</f>
        <v>1</v>
      </c>
      <c r="E14" s="22">
        <v>0</v>
      </c>
      <c r="F14" s="22">
        <v>1</v>
      </c>
      <c r="G14" s="22">
        <v>0</v>
      </c>
      <c r="H14" s="22">
        <v>4</v>
      </c>
      <c r="I14" s="22">
        <v>1</v>
      </c>
      <c r="J14" s="22">
        <v>0</v>
      </c>
      <c r="K14" s="22">
        <v>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2</v>
      </c>
      <c r="T14" s="22">
        <v>0</v>
      </c>
      <c r="U14" s="22">
        <v>3</v>
      </c>
      <c r="V14" s="22">
        <v>0</v>
      </c>
      <c r="W14" s="22">
        <v>0</v>
      </c>
      <c r="X14" s="22">
        <v>1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25">
      <c r="A15" s="182" t="s">
        <v>45</v>
      </c>
      <c r="B15" s="163"/>
      <c r="C15" s="163"/>
      <c r="D15" s="21">
        <f>SUM(E15:G15)</f>
        <v>13</v>
      </c>
      <c r="E15" s="22">
        <v>9</v>
      </c>
      <c r="F15" s="22">
        <v>3</v>
      </c>
      <c r="G15" s="22">
        <v>1</v>
      </c>
      <c r="H15" s="22">
        <v>101</v>
      </c>
      <c r="I15" s="22">
        <v>12</v>
      </c>
      <c r="J15" s="22">
        <v>0</v>
      </c>
      <c r="K15" s="22">
        <v>0</v>
      </c>
      <c r="L15" s="22">
        <v>12</v>
      </c>
      <c r="M15" s="22">
        <v>6</v>
      </c>
      <c r="N15" s="22">
        <v>12</v>
      </c>
      <c r="O15" s="22">
        <v>0</v>
      </c>
      <c r="P15" s="22">
        <v>0</v>
      </c>
      <c r="Q15" s="22">
        <v>0</v>
      </c>
      <c r="R15" s="22">
        <v>0</v>
      </c>
      <c r="S15" s="22">
        <v>45</v>
      </c>
      <c r="T15" s="22">
        <v>7</v>
      </c>
      <c r="U15" s="22">
        <v>71</v>
      </c>
      <c r="V15" s="22">
        <v>2</v>
      </c>
      <c r="W15" s="22">
        <v>0</v>
      </c>
      <c r="X15" s="22">
        <v>14</v>
      </c>
      <c r="Y15" s="22">
        <v>0</v>
      </c>
      <c r="Z15" s="22">
        <v>0</v>
      </c>
      <c r="AA15" s="22">
        <v>2</v>
      </c>
      <c r="AB15" s="22">
        <v>0</v>
      </c>
      <c r="AC15" s="22">
        <v>0</v>
      </c>
    </row>
    <row r="16" spans="1:29" ht="21.75" customHeight="1" x14ac:dyDescent="0.25">
      <c r="A16" s="181" t="s">
        <v>46</v>
      </c>
      <c r="B16" s="170"/>
      <c r="C16" s="170"/>
      <c r="D16" s="21">
        <f>SUM(E16:G16)</f>
        <v>8</v>
      </c>
      <c r="E16" s="22">
        <v>5</v>
      </c>
      <c r="F16" s="22">
        <v>3</v>
      </c>
      <c r="G16" s="22">
        <v>0</v>
      </c>
      <c r="H16" s="22">
        <v>101</v>
      </c>
      <c r="I16" s="22">
        <v>9</v>
      </c>
      <c r="J16" s="22">
        <v>0</v>
      </c>
      <c r="K16" s="22">
        <v>0</v>
      </c>
      <c r="L16" s="22">
        <v>11</v>
      </c>
      <c r="M16" s="22">
        <v>7</v>
      </c>
      <c r="N16" s="22">
        <v>8</v>
      </c>
      <c r="O16" s="22">
        <v>1</v>
      </c>
      <c r="P16" s="22">
        <v>0</v>
      </c>
      <c r="Q16" s="22">
        <v>0</v>
      </c>
      <c r="R16" s="22">
        <v>0</v>
      </c>
      <c r="S16" s="22">
        <v>39</v>
      </c>
      <c r="T16" s="22">
        <v>7</v>
      </c>
      <c r="U16" s="22">
        <v>81</v>
      </c>
      <c r="V16" s="22">
        <v>2</v>
      </c>
      <c r="W16" s="22">
        <v>1</v>
      </c>
      <c r="X16" s="22">
        <v>7</v>
      </c>
      <c r="Y16" s="22">
        <v>0</v>
      </c>
      <c r="Z16" s="22">
        <v>0</v>
      </c>
      <c r="AA16" s="22">
        <v>1</v>
      </c>
      <c r="AB16" s="22">
        <v>0</v>
      </c>
      <c r="AC16" s="22">
        <v>0</v>
      </c>
    </row>
    <row r="17" spans="1:43" ht="21.75" customHeight="1" x14ac:dyDescent="0.25">
      <c r="A17" s="179" t="s">
        <v>47</v>
      </c>
      <c r="B17" s="180"/>
      <c r="C17" s="180"/>
      <c r="D17" s="25">
        <f t="shared" ref="D17:AC17" si="0">SUM(D13:D16)</f>
        <v>22</v>
      </c>
      <c r="E17" s="25">
        <f t="shared" si="0"/>
        <v>14</v>
      </c>
      <c r="F17" s="25">
        <f t="shared" si="0"/>
        <v>7</v>
      </c>
      <c r="G17" s="25">
        <f t="shared" si="0"/>
        <v>1</v>
      </c>
      <c r="H17" s="25">
        <f t="shared" si="0"/>
        <v>206</v>
      </c>
      <c r="I17" s="25">
        <f t="shared" si="0"/>
        <v>22</v>
      </c>
      <c r="J17" s="25">
        <f t="shared" si="0"/>
        <v>0</v>
      </c>
      <c r="K17" s="25">
        <f t="shared" si="0"/>
        <v>0</v>
      </c>
      <c r="L17" s="25">
        <f t="shared" si="0"/>
        <v>25</v>
      </c>
      <c r="M17" s="25">
        <f t="shared" si="0"/>
        <v>13</v>
      </c>
      <c r="N17" s="25">
        <f t="shared" si="0"/>
        <v>21</v>
      </c>
      <c r="O17" s="25">
        <f t="shared" si="0"/>
        <v>1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86</v>
      </c>
      <c r="T17" s="25">
        <f t="shared" si="0"/>
        <v>14</v>
      </c>
      <c r="U17" s="25">
        <f t="shared" si="0"/>
        <v>155</v>
      </c>
      <c r="V17" s="25">
        <f t="shared" si="0"/>
        <v>4</v>
      </c>
      <c r="W17" s="25">
        <f t="shared" si="0"/>
        <v>1</v>
      </c>
      <c r="X17" s="25">
        <f t="shared" si="0"/>
        <v>22</v>
      </c>
      <c r="Y17" s="25">
        <f t="shared" si="0"/>
        <v>0</v>
      </c>
      <c r="Z17" s="25">
        <f t="shared" si="0"/>
        <v>0</v>
      </c>
      <c r="AA17" s="25">
        <f t="shared" si="0"/>
        <v>3</v>
      </c>
      <c r="AB17" s="25">
        <f t="shared" si="0"/>
        <v>0</v>
      </c>
      <c r="AC17" s="25">
        <f t="shared" si="0"/>
        <v>0</v>
      </c>
    </row>
    <row r="19" spans="1:43" ht="21.75" customHeight="1" x14ac:dyDescent="0.25">
      <c r="A19" s="12" t="s">
        <v>48</v>
      </c>
    </row>
    <row r="20" spans="1:43" s="74" customFormat="1" ht="54.75" customHeight="1" x14ac:dyDescent="0.25">
      <c r="A20" s="169" t="s">
        <v>8</v>
      </c>
      <c r="B20" s="170"/>
      <c r="C20" s="175"/>
      <c r="D20" s="169" t="s">
        <v>49</v>
      </c>
      <c r="E20" s="163"/>
      <c r="F20" s="169" t="s">
        <v>50</v>
      </c>
      <c r="G20" s="163"/>
      <c r="H20" s="169" t="s">
        <v>51</v>
      </c>
      <c r="I20" s="163"/>
      <c r="M20" s="169" t="s">
        <v>8</v>
      </c>
      <c r="N20" s="170"/>
      <c r="O20" s="170"/>
      <c r="P20" s="175"/>
      <c r="Q20" s="169" t="s">
        <v>9</v>
      </c>
      <c r="R20" s="163"/>
      <c r="S20" s="163"/>
      <c r="T20" s="163"/>
      <c r="U20" s="163"/>
      <c r="V20" s="163"/>
      <c r="W20" s="163"/>
      <c r="X20" s="169" t="s">
        <v>52</v>
      </c>
      <c r="Y20" s="163"/>
      <c r="Z20" s="163"/>
      <c r="AA20" s="163"/>
    </row>
    <row r="21" spans="1:43" s="74" customFormat="1" ht="21.75" customHeight="1" x14ac:dyDescent="0.25">
      <c r="A21" s="165"/>
      <c r="B21" s="176"/>
      <c r="C21" s="177"/>
      <c r="D21" s="162" t="s">
        <v>20</v>
      </c>
      <c r="E21" s="163"/>
      <c r="F21" s="162" t="s">
        <v>20</v>
      </c>
      <c r="G21" s="163"/>
      <c r="H21" s="162" t="s">
        <v>20</v>
      </c>
      <c r="I21" s="163"/>
      <c r="M21" s="165"/>
      <c r="N21" s="176"/>
      <c r="O21" s="176"/>
      <c r="P21" s="177"/>
      <c r="Q21" s="162" t="s">
        <v>53</v>
      </c>
      <c r="R21" s="170"/>
      <c r="S21" s="170"/>
      <c r="T21" s="170"/>
      <c r="U21" s="162" t="s">
        <v>54</v>
      </c>
      <c r="V21" s="170"/>
      <c r="W21" s="162" t="s">
        <v>55</v>
      </c>
      <c r="X21" s="162" t="s">
        <v>20</v>
      </c>
      <c r="Y21" s="170"/>
      <c r="Z21" s="170"/>
      <c r="AA21" s="170"/>
    </row>
    <row r="22" spans="1:43" s="74" customFormat="1" ht="21.75" customHeight="1" x14ac:dyDescent="0.25">
      <c r="A22" s="165"/>
      <c r="B22" s="176"/>
      <c r="C22" s="177"/>
      <c r="D22" s="164" t="s">
        <v>56</v>
      </c>
      <c r="E22" s="164" t="s">
        <v>57</v>
      </c>
      <c r="F22" s="164" t="s">
        <v>19</v>
      </c>
      <c r="G22" s="164" t="s">
        <v>58</v>
      </c>
      <c r="H22" s="164" t="s">
        <v>59</v>
      </c>
      <c r="I22" s="164" t="s">
        <v>60</v>
      </c>
      <c r="M22" s="165"/>
      <c r="N22" s="176"/>
      <c r="O22" s="176"/>
      <c r="P22" s="177"/>
      <c r="Q22" s="171"/>
      <c r="R22" s="172"/>
      <c r="S22" s="172"/>
      <c r="T22" s="172"/>
      <c r="U22" s="171"/>
      <c r="V22" s="172"/>
      <c r="W22" s="171"/>
      <c r="X22" s="171"/>
      <c r="Y22" s="172"/>
      <c r="Z22" s="172"/>
      <c r="AA22" s="172"/>
    </row>
    <row r="23" spans="1:43" s="74" customFormat="1" ht="21.75" customHeight="1" x14ac:dyDescent="0.25">
      <c r="A23" s="171"/>
      <c r="B23" s="172"/>
      <c r="C23" s="178"/>
      <c r="D23" s="165"/>
      <c r="E23" s="165"/>
      <c r="F23" s="165"/>
      <c r="G23" s="165"/>
      <c r="H23" s="165"/>
      <c r="I23" s="165"/>
      <c r="M23" s="171"/>
      <c r="N23" s="172"/>
      <c r="O23" s="172"/>
      <c r="P23" s="178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</row>
    <row r="24" spans="1:43" s="74" customFormat="1" ht="21.75" customHeight="1" x14ac:dyDescent="0.25">
      <c r="A24" s="182" t="s">
        <v>43</v>
      </c>
      <c r="B24" s="163"/>
      <c r="C24" s="163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182" t="s">
        <v>43</v>
      </c>
      <c r="N24" s="163"/>
      <c r="O24" s="163"/>
      <c r="P24" s="163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74" customFormat="1" ht="21.75" customHeight="1" x14ac:dyDescent="0.25">
      <c r="A25" s="182" t="s">
        <v>44</v>
      </c>
      <c r="B25" s="163"/>
      <c r="C25" s="163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182" t="s">
        <v>44</v>
      </c>
      <c r="N25" s="163"/>
      <c r="O25" s="163"/>
      <c r="P25" s="163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0</v>
      </c>
      <c r="Z25" s="22">
        <v>0</v>
      </c>
      <c r="AA25" s="22">
        <v>0</v>
      </c>
    </row>
    <row r="26" spans="1:43" s="74" customFormat="1" ht="21.75" customHeight="1" x14ac:dyDescent="0.25">
      <c r="A26" s="182" t="s">
        <v>45</v>
      </c>
      <c r="B26" s="163"/>
      <c r="C26" s="163"/>
      <c r="D26" s="22">
        <v>10</v>
      </c>
      <c r="E26" s="22">
        <v>5</v>
      </c>
      <c r="F26" s="22">
        <v>0</v>
      </c>
      <c r="G26" s="22">
        <v>3</v>
      </c>
      <c r="H26" s="22">
        <v>0</v>
      </c>
      <c r="I26" s="22">
        <v>0</v>
      </c>
      <c r="M26" s="182" t="s">
        <v>45</v>
      </c>
      <c r="N26" s="163"/>
      <c r="O26" s="163"/>
      <c r="P26" s="163"/>
      <c r="Q26" s="22">
        <v>4</v>
      </c>
      <c r="R26" s="22">
        <v>1</v>
      </c>
      <c r="S26" s="22">
        <v>0</v>
      </c>
      <c r="T26" s="22">
        <v>0</v>
      </c>
      <c r="U26" s="22">
        <v>5</v>
      </c>
      <c r="V26" s="22">
        <v>0</v>
      </c>
      <c r="W26" s="22">
        <v>13</v>
      </c>
      <c r="X26" s="22">
        <v>13</v>
      </c>
      <c r="Y26" s="22">
        <v>11</v>
      </c>
      <c r="Z26" s="22">
        <v>18</v>
      </c>
      <c r="AA26" s="22">
        <v>8</v>
      </c>
    </row>
    <row r="27" spans="1:43" s="74" customFormat="1" ht="21.75" customHeight="1" x14ac:dyDescent="0.25">
      <c r="A27" s="181" t="s">
        <v>46</v>
      </c>
      <c r="B27" s="170"/>
      <c r="C27" s="170"/>
      <c r="D27" s="22">
        <v>6</v>
      </c>
      <c r="E27" s="22">
        <v>8</v>
      </c>
      <c r="F27" s="22">
        <v>0</v>
      </c>
      <c r="G27" s="22">
        <v>1</v>
      </c>
      <c r="H27" s="22">
        <v>0</v>
      </c>
      <c r="I27" s="22">
        <v>1</v>
      </c>
      <c r="M27" s="181" t="s">
        <v>46</v>
      </c>
      <c r="N27" s="170"/>
      <c r="O27" s="170"/>
      <c r="P27" s="170"/>
      <c r="Q27" s="22">
        <v>2</v>
      </c>
      <c r="R27" s="22">
        <v>1</v>
      </c>
      <c r="S27" s="22">
        <v>0</v>
      </c>
      <c r="T27" s="22">
        <v>0</v>
      </c>
      <c r="U27" s="22">
        <v>1</v>
      </c>
      <c r="V27" s="22">
        <v>0</v>
      </c>
      <c r="W27" s="22">
        <v>8</v>
      </c>
      <c r="X27" s="22">
        <v>8</v>
      </c>
      <c r="Y27" s="22">
        <v>7</v>
      </c>
      <c r="Z27" s="22">
        <v>13</v>
      </c>
      <c r="AA27" s="22">
        <v>11</v>
      </c>
    </row>
    <row r="28" spans="1:43" s="74" customFormat="1" ht="21.75" customHeight="1" x14ac:dyDescent="0.25">
      <c r="A28" s="179" t="s">
        <v>47</v>
      </c>
      <c r="B28" s="180"/>
      <c r="C28" s="180"/>
      <c r="D28" s="25">
        <f t="shared" ref="D28:I28" si="1">SUM(D24:D27)</f>
        <v>16</v>
      </c>
      <c r="E28" s="25">
        <f t="shared" si="1"/>
        <v>13</v>
      </c>
      <c r="F28" s="25">
        <f t="shared" si="1"/>
        <v>0</v>
      </c>
      <c r="G28" s="25">
        <f t="shared" si="1"/>
        <v>4</v>
      </c>
      <c r="H28" s="25">
        <f t="shared" si="1"/>
        <v>0</v>
      </c>
      <c r="I28" s="25">
        <f t="shared" si="1"/>
        <v>1</v>
      </c>
      <c r="M28" s="179" t="s">
        <v>47</v>
      </c>
      <c r="N28" s="180"/>
      <c r="O28" s="180"/>
      <c r="P28" s="180"/>
      <c r="Q28" s="25">
        <f t="shared" ref="Q28:AA28" si="2">SUM(Q24:Q27)</f>
        <v>6</v>
      </c>
      <c r="R28" s="25">
        <f t="shared" si="2"/>
        <v>2</v>
      </c>
      <c r="S28" s="25">
        <f t="shared" si="2"/>
        <v>0</v>
      </c>
      <c r="T28" s="25">
        <f t="shared" si="2"/>
        <v>0</v>
      </c>
      <c r="U28" s="25">
        <f t="shared" si="2"/>
        <v>6</v>
      </c>
      <c r="V28" s="25">
        <f t="shared" si="2"/>
        <v>0</v>
      </c>
      <c r="W28" s="25">
        <f t="shared" si="2"/>
        <v>22</v>
      </c>
      <c r="X28" s="25">
        <f t="shared" si="2"/>
        <v>22</v>
      </c>
      <c r="Y28" s="25">
        <f t="shared" si="2"/>
        <v>18</v>
      </c>
      <c r="Z28" s="25">
        <f t="shared" si="2"/>
        <v>31</v>
      </c>
      <c r="AA28" s="25">
        <f t="shared" si="2"/>
        <v>19</v>
      </c>
    </row>
    <row r="30" spans="1:43" ht="21.75" customHeight="1" x14ac:dyDescent="0.25">
      <c r="A30" s="12" t="s">
        <v>72</v>
      </c>
      <c r="C30" s="12"/>
      <c r="D30" s="12"/>
      <c r="E30" s="12"/>
    </row>
    <row r="31" spans="1:43" s="74" customFormat="1" ht="21.75" customHeight="1" x14ac:dyDescent="0.25">
      <c r="A31" s="161" t="s">
        <v>73</v>
      </c>
      <c r="B31" s="161"/>
      <c r="C31" s="161"/>
      <c r="D31" s="161"/>
      <c r="E31" s="161"/>
      <c r="F31" s="161"/>
      <c r="J31" s="215" t="s">
        <v>74</v>
      </c>
      <c r="K31" s="169" t="s">
        <v>75</v>
      </c>
      <c r="L31" s="163"/>
      <c r="M31" s="163"/>
      <c r="N31" s="163"/>
      <c r="O31" s="163"/>
      <c r="Q31" s="154" t="s">
        <v>76</v>
      </c>
      <c r="R31" s="155"/>
      <c r="S31" s="155"/>
      <c r="T31" s="155"/>
      <c r="U31" s="155"/>
      <c r="V31" s="155"/>
      <c r="W31" s="155"/>
      <c r="X31" s="155"/>
      <c r="Y31" s="156"/>
      <c r="Z31" s="76">
        <v>1</v>
      </c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7"/>
      <c r="AO31" s="204"/>
      <c r="AP31" s="163"/>
      <c r="AQ31" s="205"/>
    </row>
    <row r="32" spans="1:43" s="74" customFormat="1" ht="21.75" customHeight="1" x14ac:dyDescent="0.25">
      <c r="A32" s="150"/>
      <c r="B32" s="150"/>
      <c r="C32" s="150"/>
      <c r="D32" s="150"/>
      <c r="E32" s="150"/>
      <c r="F32" s="150"/>
      <c r="J32" s="216"/>
      <c r="K32" s="206" t="s">
        <v>47</v>
      </c>
      <c r="L32" s="162" t="s">
        <v>77</v>
      </c>
      <c r="M32" s="163"/>
      <c r="N32" s="163"/>
      <c r="O32" s="163"/>
      <c r="Q32" s="154" t="s">
        <v>78</v>
      </c>
      <c r="R32" s="155"/>
      <c r="S32" s="155"/>
      <c r="T32" s="155"/>
      <c r="U32" s="155"/>
      <c r="V32" s="155"/>
      <c r="W32" s="155"/>
      <c r="X32" s="155"/>
      <c r="Y32" s="156"/>
      <c r="Z32" s="76">
        <v>0</v>
      </c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7"/>
      <c r="AO32" s="204"/>
      <c r="AP32" s="163"/>
      <c r="AQ32" s="205"/>
    </row>
    <row r="33" spans="1:16" s="74" customFormat="1" ht="21.75" customHeight="1" x14ac:dyDescent="0.25">
      <c r="A33" s="168" t="s">
        <v>79</v>
      </c>
      <c r="B33" s="158" t="s">
        <v>80</v>
      </c>
      <c r="C33" s="159"/>
      <c r="D33" s="159"/>
      <c r="E33" s="207"/>
      <c r="F33" s="208" t="s">
        <v>81</v>
      </c>
      <c r="J33" s="217"/>
      <c r="K33" s="165"/>
      <c r="L33" s="78" t="s">
        <v>82</v>
      </c>
      <c r="M33" s="78" t="s">
        <v>83</v>
      </c>
      <c r="N33" s="78" t="s">
        <v>84</v>
      </c>
      <c r="O33" s="78" t="s">
        <v>85</v>
      </c>
    </row>
    <row r="34" spans="1:16" s="74" customFormat="1" ht="21.75" customHeight="1" x14ac:dyDescent="0.25">
      <c r="A34" s="214"/>
      <c r="B34" s="68" t="s">
        <v>29</v>
      </c>
      <c r="C34" s="68" t="s">
        <v>44</v>
      </c>
      <c r="D34" s="68" t="s">
        <v>45</v>
      </c>
      <c r="E34" s="68" t="s">
        <v>46</v>
      </c>
      <c r="F34" s="209"/>
      <c r="J34" s="29" t="s">
        <v>86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74" customFormat="1" ht="40.5" customHeight="1" x14ac:dyDescent="0.25">
      <c r="A35" s="29" t="s">
        <v>86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74" customFormat="1" ht="44.25" customHeight="1" x14ac:dyDescent="0.25">
      <c r="A36" s="29" t="s">
        <v>87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74" customFormat="1" ht="49.5" customHeight="1" x14ac:dyDescent="0.25">
      <c r="A37" s="34" t="s">
        <v>88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74" customFormat="1" ht="21.75" customHeight="1" x14ac:dyDescent="0.25">
      <c r="A38" s="75" t="s">
        <v>47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25">
      <c r="A40" s="12" t="s">
        <v>89</v>
      </c>
      <c r="M40" s="12" t="s">
        <v>90</v>
      </c>
    </row>
    <row r="41" spans="1:16" ht="21.75" customHeight="1" x14ac:dyDescent="0.25">
      <c r="A41" s="188" t="s">
        <v>91</v>
      </c>
      <c r="B41" s="189"/>
      <c r="C41" s="189"/>
      <c r="D41" s="189"/>
      <c r="E41" s="189"/>
      <c r="F41" s="189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190" t="s">
        <v>92</v>
      </c>
      <c r="N41" s="191"/>
      <c r="O41" s="192"/>
      <c r="P41" s="36" t="s">
        <v>41</v>
      </c>
    </row>
    <row r="42" spans="1:16" ht="21.75" customHeight="1" x14ac:dyDescent="0.25">
      <c r="A42" s="186" t="s">
        <v>93</v>
      </c>
      <c r="B42" s="187"/>
      <c r="C42" s="187"/>
      <c r="D42" s="187"/>
      <c r="E42" s="187"/>
      <c r="F42" s="187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193" t="s">
        <v>94</v>
      </c>
      <c r="N42" s="194"/>
      <c r="O42" s="195"/>
      <c r="P42" s="31">
        <v>0</v>
      </c>
    </row>
    <row r="43" spans="1:16" ht="21.75" customHeight="1" x14ac:dyDescent="0.25">
      <c r="A43" s="186" t="s">
        <v>95</v>
      </c>
      <c r="B43" s="187"/>
      <c r="C43" s="187"/>
      <c r="D43" s="187"/>
      <c r="E43" s="187"/>
      <c r="F43" s="187"/>
      <c r="G43" s="30">
        <f t="shared" si="3"/>
        <v>1</v>
      </c>
      <c r="H43" s="31">
        <v>0</v>
      </c>
      <c r="I43" s="31">
        <v>0</v>
      </c>
      <c r="J43" s="31">
        <v>0</v>
      </c>
      <c r="K43" s="31">
        <v>1</v>
      </c>
      <c r="M43" s="197" t="s">
        <v>96</v>
      </c>
      <c r="N43" s="198"/>
      <c r="O43" s="199"/>
      <c r="P43" s="33">
        <v>0</v>
      </c>
    </row>
    <row r="44" spans="1:16" ht="21.75" customHeight="1" x14ac:dyDescent="0.25">
      <c r="A44" s="186" t="s">
        <v>97</v>
      </c>
      <c r="B44" s="187"/>
      <c r="C44" s="187"/>
      <c r="D44" s="187"/>
      <c r="E44" s="187"/>
      <c r="F44" s="187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97" t="s">
        <v>98</v>
      </c>
      <c r="N44" s="198"/>
      <c r="O44" s="199"/>
      <c r="P44" s="33">
        <v>0</v>
      </c>
    </row>
    <row r="45" spans="1:16" ht="21.75" customHeight="1" x14ac:dyDescent="0.25">
      <c r="A45" s="186" t="s">
        <v>99</v>
      </c>
      <c r="B45" s="187"/>
      <c r="C45" s="187"/>
      <c r="D45" s="187"/>
      <c r="E45" s="187"/>
      <c r="F45" s="187"/>
      <c r="G45" s="30">
        <f t="shared" si="3"/>
        <v>0</v>
      </c>
      <c r="H45" s="31">
        <v>0</v>
      </c>
      <c r="I45" s="31">
        <v>0</v>
      </c>
      <c r="J45" s="31">
        <v>0</v>
      </c>
      <c r="K45" s="31">
        <v>0</v>
      </c>
      <c r="M45" s="197" t="s">
        <v>100</v>
      </c>
      <c r="N45" s="198"/>
      <c r="O45" s="199"/>
      <c r="P45" s="33">
        <v>0</v>
      </c>
    </row>
    <row r="46" spans="1:16" ht="21.75" customHeight="1" x14ac:dyDescent="0.25">
      <c r="A46" s="186" t="s">
        <v>101</v>
      </c>
      <c r="B46" s="187"/>
      <c r="C46" s="187"/>
      <c r="D46" s="187"/>
      <c r="E46" s="187"/>
      <c r="F46" s="187"/>
      <c r="G46" s="30">
        <f t="shared" si="3"/>
        <v>6</v>
      </c>
      <c r="H46" s="31">
        <v>0</v>
      </c>
      <c r="I46" s="31">
        <v>0</v>
      </c>
      <c r="J46" s="31">
        <v>4</v>
      </c>
      <c r="K46" s="31">
        <v>2</v>
      </c>
      <c r="M46" s="197" t="s">
        <v>102</v>
      </c>
      <c r="N46" s="198"/>
      <c r="O46" s="199"/>
      <c r="P46" s="33">
        <v>0</v>
      </c>
    </row>
    <row r="47" spans="1:16" ht="21.75" customHeight="1" x14ac:dyDescent="0.25">
      <c r="A47" s="186" t="s">
        <v>103</v>
      </c>
      <c r="B47" s="187"/>
      <c r="C47" s="187"/>
      <c r="D47" s="187"/>
      <c r="E47" s="187"/>
      <c r="F47" s="187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97" t="s">
        <v>104</v>
      </c>
      <c r="N47" s="198"/>
      <c r="O47" s="199"/>
      <c r="P47" s="33">
        <v>0</v>
      </c>
    </row>
    <row r="48" spans="1:16" ht="21.75" customHeight="1" x14ac:dyDescent="0.25">
      <c r="A48" s="186" t="s">
        <v>105</v>
      </c>
      <c r="B48" s="187"/>
      <c r="C48" s="187"/>
      <c r="D48" s="187"/>
      <c r="E48" s="187"/>
      <c r="F48" s="187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83" t="s">
        <v>106</v>
      </c>
      <c r="N48" s="184"/>
      <c r="O48" s="185"/>
      <c r="P48" s="33">
        <v>0</v>
      </c>
    </row>
    <row r="49" spans="1:22" ht="21.75" customHeight="1" x14ac:dyDescent="0.25">
      <c r="A49" s="186" t="s">
        <v>107</v>
      </c>
      <c r="B49" s="187"/>
      <c r="C49" s="187"/>
      <c r="D49" s="187"/>
      <c r="E49" s="187"/>
      <c r="F49" s="187"/>
      <c r="G49" s="30">
        <f t="shared" si="3"/>
        <v>1</v>
      </c>
      <c r="H49" s="31">
        <v>0</v>
      </c>
      <c r="I49" s="31">
        <v>0</v>
      </c>
      <c r="J49" s="31">
        <v>0</v>
      </c>
      <c r="K49" s="31">
        <v>1</v>
      </c>
    </row>
    <row r="50" spans="1:22" ht="21.75" customHeight="1" x14ac:dyDescent="0.25">
      <c r="A50" s="186" t="s">
        <v>108</v>
      </c>
      <c r="B50" s="187"/>
      <c r="C50" s="187"/>
      <c r="D50" s="187"/>
      <c r="E50" s="187"/>
      <c r="F50" s="187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25">
      <c r="A51" s="186" t="s">
        <v>109</v>
      </c>
      <c r="B51" s="187"/>
      <c r="C51" s="187"/>
      <c r="D51" s="187"/>
      <c r="E51" s="187"/>
      <c r="F51" s="187"/>
      <c r="G51" s="30">
        <f t="shared" si="3"/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ht="21.75" customHeight="1" x14ac:dyDescent="0.25">
      <c r="A52" s="186" t="s">
        <v>110</v>
      </c>
      <c r="B52" s="187"/>
      <c r="C52" s="187"/>
      <c r="D52" s="187"/>
      <c r="E52" s="187"/>
      <c r="F52" s="187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25">
      <c r="A53" s="186" t="s">
        <v>111</v>
      </c>
      <c r="B53" s="187"/>
      <c r="C53" s="187"/>
      <c r="D53" s="187"/>
      <c r="E53" s="187"/>
      <c r="F53" s="187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25">
      <c r="A54" s="186" t="s">
        <v>112</v>
      </c>
      <c r="B54" s="187"/>
      <c r="C54" s="187"/>
      <c r="D54" s="187"/>
      <c r="E54" s="187"/>
      <c r="F54" s="187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25">
      <c r="A55" s="186" t="s">
        <v>113</v>
      </c>
      <c r="B55" s="187"/>
      <c r="C55" s="187"/>
      <c r="D55" s="187"/>
      <c r="E55" s="187"/>
      <c r="F55" s="187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25">
      <c r="A56" s="186" t="s">
        <v>114</v>
      </c>
      <c r="B56" s="187"/>
      <c r="C56" s="187"/>
      <c r="D56" s="187"/>
      <c r="E56" s="187"/>
      <c r="F56" s="187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25">
      <c r="A58" s="12" t="s">
        <v>115</v>
      </c>
      <c r="M58" s="12" t="s">
        <v>116</v>
      </c>
      <c r="S58" s="12" t="s">
        <v>117</v>
      </c>
    </row>
    <row r="59" spans="1:22" ht="43.5" customHeight="1" x14ac:dyDescent="0.25">
      <c r="A59" s="147" t="s">
        <v>8</v>
      </c>
      <c r="B59" s="169" t="s">
        <v>118</v>
      </c>
      <c r="C59" s="163"/>
      <c r="D59" s="163"/>
      <c r="E59" s="169" t="s">
        <v>119</v>
      </c>
      <c r="F59" s="163"/>
      <c r="G59" s="169" t="s">
        <v>120</v>
      </c>
      <c r="H59" s="163"/>
      <c r="I59" s="72" t="s">
        <v>121</v>
      </c>
      <c r="M59" s="147" t="s">
        <v>8</v>
      </c>
      <c r="N59" s="169" t="s">
        <v>122</v>
      </c>
      <c r="O59" s="169" t="s">
        <v>123</v>
      </c>
      <c r="P59" s="169" t="s">
        <v>124</v>
      </c>
      <c r="S59" s="160" t="s">
        <v>125</v>
      </c>
      <c r="T59" s="161"/>
      <c r="U59" s="200"/>
      <c r="V59" s="33">
        <v>42</v>
      </c>
    </row>
    <row r="60" spans="1:22" ht="21.75" customHeight="1" x14ac:dyDescent="0.25">
      <c r="A60" s="148"/>
      <c r="B60" s="70" t="s">
        <v>19</v>
      </c>
      <c r="C60" s="162" t="s">
        <v>126</v>
      </c>
      <c r="D60" s="163"/>
      <c r="E60" s="162" t="s">
        <v>127</v>
      </c>
      <c r="F60" s="163"/>
      <c r="G60" s="162" t="s">
        <v>127</v>
      </c>
      <c r="H60" s="163"/>
      <c r="I60" s="70" t="s">
        <v>127</v>
      </c>
      <c r="M60" s="148"/>
      <c r="N60" s="165"/>
      <c r="O60" s="165"/>
      <c r="P60" s="165"/>
      <c r="S60" s="201" t="s">
        <v>128</v>
      </c>
      <c r="T60" s="202"/>
      <c r="U60" s="203"/>
      <c r="V60" s="33">
        <v>6</v>
      </c>
    </row>
    <row r="61" spans="1:22" ht="21.75" customHeight="1" x14ac:dyDescent="0.25">
      <c r="A61" s="210"/>
      <c r="B61" s="68" t="s">
        <v>127</v>
      </c>
      <c r="C61" s="68" t="s">
        <v>9</v>
      </c>
      <c r="D61" s="68" t="s">
        <v>129</v>
      </c>
      <c r="E61" s="68" t="s">
        <v>130</v>
      </c>
      <c r="F61" s="68" t="s">
        <v>131</v>
      </c>
      <c r="G61" s="68" t="s">
        <v>132</v>
      </c>
      <c r="H61" s="68" t="s">
        <v>133</v>
      </c>
      <c r="I61" s="68" t="s">
        <v>129</v>
      </c>
      <c r="M61" s="210"/>
      <c r="N61" s="165"/>
      <c r="O61" s="165"/>
      <c r="P61" s="165"/>
    </row>
    <row r="62" spans="1:22" ht="21.75" customHeight="1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ht="21.75" customHeight="1" x14ac:dyDescent="0.25">
      <c r="A63" s="29" t="s">
        <v>44</v>
      </c>
      <c r="B63" s="31">
        <v>1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1</v>
      </c>
      <c r="O63" s="31">
        <v>0</v>
      </c>
      <c r="P63" s="31">
        <v>0</v>
      </c>
      <c r="R63" s="157" t="s">
        <v>134</v>
      </c>
      <c r="S63" s="157"/>
      <c r="T63" s="157"/>
    </row>
    <row r="64" spans="1:22" ht="21.75" customHeight="1" x14ac:dyDescent="0.25">
      <c r="A64" s="29" t="s">
        <v>45</v>
      </c>
      <c r="B64" s="31">
        <v>10</v>
      </c>
      <c r="C64" s="31">
        <v>5</v>
      </c>
      <c r="D64" s="31">
        <v>8</v>
      </c>
      <c r="E64" s="31">
        <v>10</v>
      </c>
      <c r="F64" s="31">
        <v>1</v>
      </c>
      <c r="G64" s="31">
        <v>9</v>
      </c>
      <c r="H64" s="31">
        <v>0</v>
      </c>
      <c r="I64" s="31">
        <v>0</v>
      </c>
      <c r="M64" s="29" t="s">
        <v>45</v>
      </c>
      <c r="N64" s="31">
        <v>9</v>
      </c>
      <c r="O64" s="31">
        <v>9</v>
      </c>
      <c r="P64" s="31">
        <v>0</v>
      </c>
      <c r="R64" s="211" t="s">
        <v>135</v>
      </c>
      <c r="S64" s="211"/>
      <c r="T64" s="33"/>
    </row>
    <row r="65" spans="1:23" ht="21.75" customHeight="1" x14ac:dyDescent="0.25">
      <c r="A65" s="34" t="s">
        <v>46</v>
      </c>
      <c r="B65" s="31">
        <v>11</v>
      </c>
      <c r="C65" s="31">
        <v>5</v>
      </c>
      <c r="D65" s="31">
        <v>11</v>
      </c>
      <c r="E65" s="31">
        <v>6</v>
      </c>
      <c r="F65" s="31">
        <v>2</v>
      </c>
      <c r="G65" s="31">
        <v>8</v>
      </c>
      <c r="H65" s="31">
        <v>0</v>
      </c>
      <c r="I65" s="31">
        <v>0</v>
      </c>
      <c r="M65" s="34" t="s">
        <v>46</v>
      </c>
      <c r="N65" s="31">
        <v>14</v>
      </c>
      <c r="O65" s="31">
        <v>10</v>
      </c>
      <c r="P65" s="31">
        <v>0</v>
      </c>
      <c r="R65" s="79" t="s">
        <v>136</v>
      </c>
      <c r="S65" s="79"/>
      <c r="T65" s="33"/>
    </row>
    <row r="66" spans="1:23" ht="21.75" customHeight="1" x14ac:dyDescent="0.25">
      <c r="A66" s="38" t="s">
        <v>47</v>
      </c>
      <c r="B66" s="35">
        <f t="shared" ref="B66:I66" si="4">SUM(B62:B65)</f>
        <v>22</v>
      </c>
      <c r="C66" s="35">
        <f t="shared" si="4"/>
        <v>10</v>
      </c>
      <c r="D66" s="35">
        <f t="shared" si="4"/>
        <v>19</v>
      </c>
      <c r="E66" s="35">
        <f t="shared" si="4"/>
        <v>16</v>
      </c>
      <c r="F66" s="35">
        <f t="shared" si="4"/>
        <v>3</v>
      </c>
      <c r="G66" s="35">
        <f t="shared" si="4"/>
        <v>17</v>
      </c>
      <c r="H66" s="35">
        <f t="shared" si="4"/>
        <v>0</v>
      </c>
      <c r="I66" s="35">
        <f t="shared" si="4"/>
        <v>0</v>
      </c>
      <c r="M66" s="38" t="s">
        <v>47</v>
      </c>
      <c r="N66" s="35">
        <f>SUM(N62:N65)</f>
        <v>24</v>
      </c>
      <c r="O66" s="35">
        <f>SUM(O62:O65)</f>
        <v>19</v>
      </c>
      <c r="P66" s="35">
        <f>SUM(P62:P65)</f>
        <v>0</v>
      </c>
      <c r="R66" s="212" t="s">
        <v>29</v>
      </c>
      <c r="S66" s="212"/>
      <c r="T66" s="39">
        <f>SUM(T64:T65)</f>
        <v>0</v>
      </c>
    </row>
    <row r="68" spans="1:23" ht="21.75" customHeight="1" x14ac:dyDescent="0.25">
      <c r="A68" s="12" t="s">
        <v>137</v>
      </c>
    </row>
    <row r="69" spans="1:23" s="74" customFormat="1" ht="21.75" customHeight="1" x14ac:dyDescent="0.25">
      <c r="A69" s="147" t="s">
        <v>8</v>
      </c>
      <c r="B69" s="160" t="s">
        <v>138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:23" s="74" customFormat="1" ht="21.75" customHeight="1" x14ac:dyDescent="0.25">
      <c r="A70" s="148"/>
      <c r="B70" s="210" t="s">
        <v>139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60" t="s">
        <v>140</v>
      </c>
      <c r="Q70" s="161"/>
      <c r="R70" s="161"/>
      <c r="S70" s="161"/>
      <c r="T70" s="161"/>
      <c r="U70" s="161"/>
      <c r="V70" s="161"/>
      <c r="W70" s="161"/>
    </row>
    <row r="71" spans="1:23" s="74" customFormat="1" ht="21.75" customHeight="1" x14ac:dyDescent="0.25">
      <c r="A71" s="148"/>
      <c r="B71" s="162" t="s">
        <v>141</v>
      </c>
      <c r="C71" s="163"/>
      <c r="D71" s="163"/>
      <c r="E71" s="163"/>
      <c r="F71" s="163"/>
      <c r="G71" s="163"/>
      <c r="H71" s="163"/>
      <c r="I71" s="162" t="s">
        <v>142</v>
      </c>
      <c r="J71" s="163"/>
      <c r="K71" s="163"/>
      <c r="L71" s="163"/>
      <c r="M71" s="163"/>
      <c r="N71" s="163"/>
      <c r="O71" s="163"/>
      <c r="P71" s="196" t="s">
        <v>20</v>
      </c>
      <c r="Q71" s="172"/>
      <c r="R71" s="172"/>
      <c r="S71" s="172"/>
      <c r="T71" s="158" t="s">
        <v>20</v>
      </c>
      <c r="U71" s="159"/>
      <c r="V71" s="159"/>
      <c r="W71" s="159"/>
    </row>
    <row r="72" spans="1:23" s="74" customFormat="1" ht="21.75" customHeight="1" x14ac:dyDescent="0.25">
      <c r="A72" s="148"/>
      <c r="B72" s="162" t="s">
        <v>143</v>
      </c>
      <c r="C72" s="163"/>
      <c r="D72" s="163"/>
      <c r="E72" s="163"/>
      <c r="F72" s="162" t="s">
        <v>144</v>
      </c>
      <c r="G72" s="163"/>
      <c r="H72" s="163"/>
      <c r="I72" s="162" t="s">
        <v>143</v>
      </c>
      <c r="J72" s="163"/>
      <c r="K72" s="163"/>
      <c r="L72" s="163"/>
      <c r="M72" s="162" t="s">
        <v>144</v>
      </c>
      <c r="N72" s="163"/>
      <c r="O72" s="163"/>
      <c r="P72" s="162" t="s">
        <v>145</v>
      </c>
      <c r="Q72" s="163"/>
      <c r="R72" s="163"/>
      <c r="S72" s="163"/>
      <c r="T72" s="158" t="s">
        <v>146</v>
      </c>
      <c r="U72" s="159"/>
      <c r="V72" s="159"/>
      <c r="W72" s="159"/>
    </row>
    <row r="73" spans="1:23" s="74" customFormat="1" ht="21.75" customHeight="1" x14ac:dyDescent="0.25">
      <c r="A73" s="73"/>
      <c r="B73" s="78" t="s">
        <v>30</v>
      </c>
      <c r="C73" s="78" t="s">
        <v>31</v>
      </c>
      <c r="D73" s="78" t="s">
        <v>32</v>
      </c>
      <c r="E73" s="78" t="s">
        <v>147</v>
      </c>
      <c r="F73" s="78" t="s">
        <v>31</v>
      </c>
      <c r="G73" s="78" t="s">
        <v>32</v>
      </c>
      <c r="H73" s="78" t="s">
        <v>147</v>
      </c>
      <c r="I73" s="78" t="s">
        <v>30</v>
      </c>
      <c r="J73" s="78" t="s">
        <v>31</v>
      </c>
      <c r="K73" s="78" t="s">
        <v>32</v>
      </c>
      <c r="L73" s="78" t="s">
        <v>36</v>
      </c>
      <c r="M73" s="78" t="s">
        <v>31</v>
      </c>
      <c r="N73" s="78" t="s">
        <v>32</v>
      </c>
      <c r="O73" s="78" t="s">
        <v>36</v>
      </c>
      <c r="P73" s="78" t="s">
        <v>30</v>
      </c>
      <c r="Q73" s="78" t="s">
        <v>31</v>
      </c>
      <c r="R73" s="78" t="s">
        <v>32</v>
      </c>
      <c r="S73" s="78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s="74" customFormat="1" ht="21.75" customHeight="1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74" customFormat="1" ht="21.75" customHeight="1" x14ac:dyDescent="0.25">
      <c r="A75" s="29" t="s">
        <v>44</v>
      </c>
      <c r="B75" s="41">
        <v>0</v>
      </c>
      <c r="C75" s="42">
        <v>1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1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74" customFormat="1" ht="21.75" customHeight="1" x14ac:dyDescent="0.25">
      <c r="A76" s="29" t="s">
        <v>45</v>
      </c>
      <c r="B76" s="41">
        <v>9</v>
      </c>
      <c r="C76" s="42">
        <v>3</v>
      </c>
      <c r="D76" s="42">
        <v>1</v>
      </c>
      <c r="E76" s="42">
        <v>0</v>
      </c>
      <c r="F76" s="42">
        <v>0</v>
      </c>
      <c r="G76" s="42">
        <v>8</v>
      </c>
      <c r="H76" s="42">
        <v>0</v>
      </c>
      <c r="I76" s="42">
        <v>9</v>
      </c>
      <c r="J76" s="42">
        <v>3</v>
      </c>
      <c r="K76" s="42">
        <v>1</v>
      </c>
      <c r="L76" s="42">
        <v>0</v>
      </c>
      <c r="M76" s="42">
        <v>0</v>
      </c>
      <c r="N76" s="42">
        <v>8</v>
      </c>
      <c r="O76" s="42">
        <v>0</v>
      </c>
      <c r="P76" s="42">
        <v>9</v>
      </c>
      <c r="Q76" s="42">
        <v>3</v>
      </c>
      <c r="R76" s="42">
        <v>1</v>
      </c>
      <c r="S76" s="42">
        <v>0</v>
      </c>
      <c r="T76" s="42"/>
      <c r="U76" s="42">
        <v>0</v>
      </c>
      <c r="V76" s="42">
        <v>7</v>
      </c>
      <c r="W76" s="42">
        <v>0</v>
      </c>
    </row>
    <row r="77" spans="1:23" s="74" customFormat="1" ht="21.75" customHeight="1" x14ac:dyDescent="0.25">
      <c r="A77" s="34" t="s">
        <v>46</v>
      </c>
      <c r="B77" s="41">
        <v>5</v>
      </c>
      <c r="C77" s="42">
        <v>3</v>
      </c>
      <c r="D77" s="42">
        <v>0</v>
      </c>
      <c r="E77" s="42">
        <v>0</v>
      </c>
      <c r="F77" s="42">
        <v>0</v>
      </c>
      <c r="G77" s="42">
        <v>8</v>
      </c>
      <c r="H77" s="42">
        <v>0</v>
      </c>
      <c r="I77" s="42">
        <v>5</v>
      </c>
      <c r="J77" s="42">
        <v>3</v>
      </c>
      <c r="K77" s="42">
        <v>0</v>
      </c>
      <c r="L77" s="42">
        <v>0</v>
      </c>
      <c r="M77" s="42">
        <v>0</v>
      </c>
      <c r="N77" s="42">
        <v>8</v>
      </c>
      <c r="O77" s="42">
        <v>0</v>
      </c>
      <c r="P77" s="42">
        <v>5</v>
      </c>
      <c r="Q77" s="42">
        <v>3</v>
      </c>
      <c r="R77" s="42">
        <v>0</v>
      </c>
      <c r="S77" s="42">
        <v>0</v>
      </c>
      <c r="T77" s="42"/>
      <c r="U77" s="42">
        <v>0</v>
      </c>
      <c r="V77" s="42">
        <v>7</v>
      </c>
      <c r="W77" s="42">
        <v>0</v>
      </c>
    </row>
    <row r="78" spans="1:23" s="74" customFormat="1" ht="21.75" customHeight="1" x14ac:dyDescent="0.25">
      <c r="A78" s="43" t="s">
        <v>47</v>
      </c>
      <c r="B78" s="44">
        <f t="shared" ref="B78:W78" si="5">SUM(B74:B77)</f>
        <v>14</v>
      </c>
      <c r="C78" s="44">
        <f t="shared" si="5"/>
        <v>7</v>
      </c>
      <c r="D78" s="44">
        <f t="shared" si="5"/>
        <v>1</v>
      </c>
      <c r="E78" s="44">
        <f t="shared" si="5"/>
        <v>0</v>
      </c>
      <c r="F78" s="44">
        <f t="shared" si="5"/>
        <v>0</v>
      </c>
      <c r="G78" s="44">
        <f t="shared" si="5"/>
        <v>16</v>
      </c>
      <c r="H78" s="44">
        <f t="shared" si="5"/>
        <v>0</v>
      </c>
      <c r="I78" s="44">
        <f t="shared" si="5"/>
        <v>14</v>
      </c>
      <c r="J78" s="44">
        <f t="shared" si="5"/>
        <v>7</v>
      </c>
      <c r="K78" s="44">
        <f t="shared" si="5"/>
        <v>1</v>
      </c>
      <c r="L78" s="44">
        <f t="shared" si="5"/>
        <v>0</v>
      </c>
      <c r="M78" s="44">
        <f t="shared" si="5"/>
        <v>0</v>
      </c>
      <c r="N78" s="44">
        <f t="shared" si="5"/>
        <v>16</v>
      </c>
      <c r="O78" s="44">
        <f t="shared" si="5"/>
        <v>0</v>
      </c>
      <c r="P78" s="44">
        <f t="shared" si="5"/>
        <v>14</v>
      </c>
      <c r="Q78" s="44">
        <f t="shared" si="5"/>
        <v>7</v>
      </c>
      <c r="R78" s="44">
        <f t="shared" si="5"/>
        <v>1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14</v>
      </c>
      <c r="W78" s="44">
        <f t="shared" si="5"/>
        <v>0</v>
      </c>
    </row>
    <row r="79" spans="1:23" s="74" customFormat="1" ht="21.75" customHeight="1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74" customFormat="1" ht="21.75" customHeight="1" x14ac:dyDescent="0.25">
      <c r="A80" s="147" t="s">
        <v>8</v>
      </c>
      <c r="B80" s="149" t="s">
        <v>148</v>
      </c>
      <c r="C80" s="150"/>
      <c r="D80" s="150"/>
      <c r="E80" s="150"/>
      <c r="F80" s="150"/>
      <c r="G80" s="150"/>
    </row>
    <row r="81" spans="1:7" s="74" customFormat="1" ht="15" x14ac:dyDescent="0.25">
      <c r="A81" s="148"/>
      <c r="B81" s="158" t="s">
        <v>141</v>
      </c>
      <c r="C81" s="207"/>
      <c r="D81" s="158" t="s">
        <v>142</v>
      </c>
      <c r="E81" s="159"/>
      <c r="F81" s="159"/>
      <c r="G81" s="159"/>
    </row>
    <row r="82" spans="1:7" s="74" customFormat="1" ht="21" x14ac:dyDescent="0.25">
      <c r="A82" s="210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s="74" customFormat="1" ht="15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74" customFormat="1" ht="15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74" customFormat="1" ht="15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74" customFormat="1" ht="15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74" customFormat="1" ht="15" x14ac:dyDescent="0.25">
      <c r="A87" s="43" t="s">
        <v>47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74" customFormat="1" ht="15" x14ac:dyDescent="0.25"/>
    <row r="89" spans="1:7" s="74" customFormat="1" ht="15" x14ac:dyDescent="0.25">
      <c r="A89" s="147" t="s">
        <v>8</v>
      </c>
      <c r="B89" s="149" t="s">
        <v>154</v>
      </c>
      <c r="C89" s="150"/>
      <c r="D89" s="150"/>
      <c r="E89" s="48"/>
      <c r="F89" s="48"/>
      <c r="G89" s="48"/>
    </row>
    <row r="90" spans="1:7" s="74" customFormat="1" ht="22.5" x14ac:dyDescent="0.25">
      <c r="A90" s="148"/>
      <c r="B90" s="69" t="s">
        <v>9</v>
      </c>
      <c r="C90" s="70" t="s">
        <v>155</v>
      </c>
      <c r="D90" s="69" t="s">
        <v>156</v>
      </c>
      <c r="E90" s="49"/>
      <c r="F90" s="49"/>
      <c r="G90" s="49"/>
    </row>
    <row r="91" spans="1:7" s="74" customFormat="1" ht="15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74" customFormat="1" ht="15" x14ac:dyDescent="0.25">
      <c r="A92" s="50" t="s">
        <v>44</v>
      </c>
      <c r="B92" s="42">
        <v>1</v>
      </c>
      <c r="C92" s="42">
        <v>1</v>
      </c>
      <c r="D92" s="51">
        <v>1</v>
      </c>
      <c r="E92" s="52"/>
      <c r="F92" s="52"/>
      <c r="G92" s="52"/>
    </row>
    <row r="93" spans="1:7" s="74" customFormat="1" ht="15" x14ac:dyDescent="0.25">
      <c r="A93" s="50" t="s">
        <v>45</v>
      </c>
      <c r="B93" s="42">
        <v>19</v>
      </c>
      <c r="C93" s="42">
        <v>2</v>
      </c>
      <c r="D93" s="51">
        <v>3</v>
      </c>
      <c r="E93" s="52"/>
      <c r="F93" s="52"/>
      <c r="G93" s="52"/>
    </row>
    <row r="94" spans="1:7" s="74" customFormat="1" ht="15" x14ac:dyDescent="0.25">
      <c r="A94" s="53" t="s">
        <v>46</v>
      </c>
      <c r="B94" s="42">
        <v>21</v>
      </c>
      <c r="C94" s="42">
        <v>0</v>
      </c>
      <c r="D94" s="51">
        <v>11</v>
      </c>
      <c r="E94" s="52"/>
      <c r="F94" s="52"/>
      <c r="G94" s="52"/>
    </row>
    <row r="95" spans="1:7" s="74" customFormat="1" ht="15" x14ac:dyDescent="0.25">
      <c r="A95" s="43" t="s">
        <v>47</v>
      </c>
      <c r="B95" s="47">
        <f>SUM(B91:B94)</f>
        <v>41</v>
      </c>
      <c r="C95" s="47">
        <f>SUM(C91:C94)</f>
        <v>3</v>
      </c>
      <c r="D95" s="54">
        <f>SUM(D91:D94)</f>
        <v>15</v>
      </c>
      <c r="E95" s="55"/>
      <c r="F95" s="55"/>
      <c r="G95" s="55"/>
    </row>
    <row r="96" spans="1:7" s="74" customFormat="1" ht="15" x14ac:dyDescent="0.25"/>
    <row r="97" s="74" customFormat="1" ht="15" x14ac:dyDescent="0.25"/>
  </sheetData>
  <mergeCells count="125"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A13:C13"/>
    <mergeCell ref="A14:C14"/>
    <mergeCell ref="A15:C15"/>
    <mergeCell ref="A16:C16"/>
    <mergeCell ref="A17:C17"/>
    <mergeCell ref="A20:C23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D20:E20"/>
    <mergeCell ref="F20:G20"/>
    <mergeCell ref="H20:I20"/>
    <mergeCell ref="M20:P23"/>
    <mergeCell ref="Q20:W20"/>
    <mergeCell ref="X20:AA20"/>
    <mergeCell ref="D21:E21"/>
    <mergeCell ref="F21:G21"/>
    <mergeCell ref="H21:I21"/>
    <mergeCell ref="Q21:T22"/>
    <mergeCell ref="A24:C24"/>
    <mergeCell ref="M24:P24"/>
    <mergeCell ref="A25:C25"/>
    <mergeCell ref="M25:P25"/>
    <mergeCell ref="A26:C26"/>
    <mergeCell ref="M26:P26"/>
    <mergeCell ref="U21:V22"/>
    <mergeCell ref="W21:W22"/>
    <mergeCell ref="X21:AA22"/>
    <mergeCell ref="D22:D23"/>
    <mergeCell ref="E22:E23"/>
    <mergeCell ref="F22:F23"/>
    <mergeCell ref="G22:G23"/>
    <mergeCell ref="H22:H23"/>
    <mergeCell ref="I22:I23"/>
    <mergeCell ref="Q31:Y31"/>
    <mergeCell ref="AO31:AQ31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tabSelected="1" workbookViewId="0">
      <selection activeCell="O7" sqref="O7"/>
    </sheetView>
  </sheetViews>
  <sheetFormatPr baseColWidth="10" defaultColWidth="11.140625" defaultRowHeight="21.75" customHeight="1" x14ac:dyDescent="0.25"/>
  <cols>
    <col min="1" max="1" width="14.5703125" style="143" customWidth="1"/>
    <col min="2" max="5" width="11.140625" style="143" customWidth="1"/>
    <col min="6" max="6" width="15.7109375" style="143" customWidth="1"/>
    <col min="7" max="18" width="11.140625" style="143" customWidth="1"/>
    <col min="19" max="19" width="13.7109375" style="143" customWidth="1"/>
    <col min="20" max="43" width="11.140625" style="143" customWidth="1"/>
  </cols>
  <sheetData>
    <row r="1" spans="1:29" ht="15" x14ac:dyDescent="0.25">
      <c r="A1" s="143">
        <v>0</v>
      </c>
    </row>
    <row r="3" spans="1:29" s="143" customFormat="1" ht="21.75" customHeight="1" x14ac:dyDescent="0.25">
      <c r="A3" s="143" t="s">
        <v>0</v>
      </c>
    </row>
    <row r="4" spans="1:29" s="143" customFormat="1" ht="21.75" customHeight="1" x14ac:dyDescent="0.25">
      <c r="A4" s="2"/>
    </row>
    <row r="5" spans="1:29" s="143" customFormat="1" ht="21.75" customHeight="1" x14ac:dyDescent="0.35">
      <c r="A5" s="3" t="s">
        <v>1</v>
      </c>
      <c r="B5" s="4">
        <v>2022</v>
      </c>
      <c r="C5" s="5" t="s">
        <v>2</v>
      </c>
      <c r="G5" s="213" t="s">
        <v>3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29" s="143" customFormat="1" ht="21.75" customHeight="1" x14ac:dyDescent="0.25">
      <c r="A6" s="6" t="s">
        <v>4</v>
      </c>
      <c r="B6" s="7" t="s">
        <v>167</v>
      </c>
      <c r="C6" s="8"/>
      <c r="D6" s="8" t="s">
        <v>168</v>
      </c>
      <c r="E6" s="8"/>
      <c r="F6" s="9"/>
    </row>
    <row r="7" spans="1:29" s="143" customFormat="1" ht="21.75" customHeight="1" x14ac:dyDescent="0.25">
      <c r="A7" s="10" t="s">
        <v>5</v>
      </c>
      <c r="B7" s="173" t="s">
        <v>159</v>
      </c>
      <c r="C7" s="173"/>
      <c r="D7" s="173"/>
      <c r="E7" s="173"/>
      <c r="F7" s="174"/>
    </row>
    <row r="8" spans="1:29" ht="21.75" customHeight="1" x14ac:dyDescent="0.25">
      <c r="A8" s="11" t="s">
        <v>6</v>
      </c>
      <c r="B8" s="174" t="s">
        <v>160</v>
      </c>
      <c r="C8" s="174"/>
      <c r="D8" s="174"/>
      <c r="E8" s="174"/>
      <c r="F8" s="174"/>
    </row>
    <row r="9" spans="1:29" ht="21.75" customHeight="1" x14ac:dyDescent="0.25">
      <c r="A9" s="12" t="s">
        <v>7</v>
      </c>
    </row>
    <row r="10" spans="1:29" ht="83.25" customHeight="1" x14ac:dyDescent="0.25">
      <c r="A10" s="169" t="s">
        <v>8</v>
      </c>
      <c r="B10" s="170"/>
      <c r="C10" s="175"/>
      <c r="D10" s="166" t="s">
        <v>9</v>
      </c>
      <c r="E10" s="167"/>
      <c r="F10" s="167"/>
      <c r="G10" s="167"/>
      <c r="H10" s="167"/>
      <c r="I10" s="168"/>
      <c r="J10" s="169" t="s">
        <v>10</v>
      </c>
      <c r="K10" s="163"/>
      <c r="L10" s="151" t="s">
        <v>11</v>
      </c>
      <c r="M10" s="152"/>
      <c r="N10" s="151" t="s">
        <v>12</v>
      </c>
      <c r="O10" s="153"/>
      <c r="P10" s="169" t="s">
        <v>13</v>
      </c>
      <c r="Q10" s="163"/>
      <c r="R10" s="163"/>
      <c r="S10" s="169" t="s">
        <v>14</v>
      </c>
      <c r="T10" s="163"/>
      <c r="U10" s="169" t="s">
        <v>15</v>
      </c>
      <c r="V10" s="163"/>
      <c r="W10" s="140" t="s">
        <v>16</v>
      </c>
      <c r="X10" s="151" t="s">
        <v>17</v>
      </c>
      <c r="Y10" s="152"/>
      <c r="Z10" s="152"/>
      <c r="AA10" s="152"/>
      <c r="AB10" s="153"/>
      <c r="AC10" s="140" t="s">
        <v>18</v>
      </c>
    </row>
    <row r="11" spans="1:29" ht="21.75" customHeight="1" x14ac:dyDescent="0.25">
      <c r="A11" s="165"/>
      <c r="B11" s="176"/>
      <c r="C11" s="177"/>
      <c r="D11" s="158" t="s">
        <v>19</v>
      </c>
      <c r="E11" s="159"/>
      <c r="F11" s="159"/>
      <c r="G11" s="207"/>
      <c r="H11" s="162" t="s">
        <v>20</v>
      </c>
      <c r="I11" s="163"/>
      <c r="J11" s="162" t="s">
        <v>20</v>
      </c>
      <c r="K11" s="163"/>
      <c r="L11" s="17" t="s">
        <v>21</v>
      </c>
      <c r="M11" s="18" t="s">
        <v>22</v>
      </c>
      <c r="N11" s="18" t="s">
        <v>23</v>
      </c>
      <c r="O11" s="18" t="s">
        <v>23</v>
      </c>
      <c r="P11" s="162" t="s">
        <v>20</v>
      </c>
      <c r="Q11" s="163"/>
      <c r="R11" s="163"/>
      <c r="S11" s="162" t="s">
        <v>20</v>
      </c>
      <c r="T11" s="163"/>
      <c r="U11" s="162" t="s">
        <v>20</v>
      </c>
      <c r="V11" s="163"/>
      <c r="W11" s="138" t="s">
        <v>20</v>
      </c>
      <c r="X11" s="138" t="s">
        <v>24</v>
      </c>
      <c r="Y11" s="138" t="s">
        <v>25</v>
      </c>
      <c r="Z11" s="138" t="s">
        <v>26</v>
      </c>
      <c r="AA11" s="138" t="s">
        <v>27</v>
      </c>
      <c r="AB11" s="138" t="s">
        <v>28</v>
      </c>
      <c r="AC11" s="138" t="s">
        <v>20</v>
      </c>
    </row>
    <row r="12" spans="1:29" ht="21.75" customHeight="1" x14ac:dyDescent="0.25">
      <c r="A12" s="171"/>
      <c r="B12" s="172"/>
      <c r="C12" s="178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ht="21.75" customHeight="1" x14ac:dyDescent="0.25">
      <c r="A13" s="182" t="s">
        <v>43</v>
      </c>
      <c r="B13" s="163"/>
      <c r="C13" s="163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ht="21.75" customHeight="1" x14ac:dyDescent="0.25">
      <c r="A14" s="182" t="s">
        <v>44</v>
      </c>
      <c r="B14" s="163"/>
      <c r="C14" s="163"/>
      <c r="D14" s="21">
        <f>SUM(E14:G14)</f>
        <v>3</v>
      </c>
      <c r="E14" s="22">
        <v>1</v>
      </c>
      <c r="F14" s="22">
        <v>2</v>
      </c>
      <c r="G14" s="22">
        <v>0</v>
      </c>
      <c r="H14" s="22">
        <v>4</v>
      </c>
      <c r="I14" s="22">
        <v>0</v>
      </c>
      <c r="J14" s="22">
        <v>0</v>
      </c>
      <c r="K14" s="22">
        <v>0</v>
      </c>
      <c r="L14" s="22">
        <v>2</v>
      </c>
      <c r="M14" s="22">
        <v>0</v>
      </c>
      <c r="N14" s="22">
        <v>3</v>
      </c>
      <c r="O14" s="22">
        <v>0</v>
      </c>
      <c r="P14" s="22">
        <v>0</v>
      </c>
      <c r="Q14" s="22">
        <v>0</v>
      </c>
      <c r="R14" s="22">
        <v>0</v>
      </c>
      <c r="S14" s="22">
        <v>4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25">
      <c r="A15" s="182" t="s">
        <v>45</v>
      </c>
      <c r="B15" s="163"/>
      <c r="C15" s="163"/>
      <c r="D15" s="21">
        <f>SUM(E15:G15)</f>
        <v>22</v>
      </c>
      <c r="E15" s="22">
        <v>19</v>
      </c>
      <c r="F15" s="22">
        <v>3</v>
      </c>
      <c r="G15" s="22">
        <v>0</v>
      </c>
      <c r="H15" s="22">
        <v>123</v>
      </c>
      <c r="I15" s="22">
        <v>15</v>
      </c>
      <c r="J15" s="22">
        <v>0</v>
      </c>
      <c r="K15" s="22">
        <v>0</v>
      </c>
      <c r="L15" s="22">
        <v>22</v>
      </c>
      <c r="M15" s="22">
        <v>21</v>
      </c>
      <c r="N15" s="22">
        <v>22</v>
      </c>
      <c r="O15" s="22">
        <v>1</v>
      </c>
      <c r="P15" s="22">
        <v>0</v>
      </c>
      <c r="Q15" s="22">
        <v>0</v>
      </c>
      <c r="R15" s="22">
        <v>0</v>
      </c>
      <c r="S15" s="22">
        <v>51</v>
      </c>
      <c r="T15" s="22">
        <v>9</v>
      </c>
      <c r="U15" s="22">
        <v>75</v>
      </c>
      <c r="V15" s="22">
        <v>0</v>
      </c>
      <c r="W15" s="22">
        <v>1</v>
      </c>
      <c r="X15" s="22">
        <v>7</v>
      </c>
      <c r="Y15" s="22">
        <v>0</v>
      </c>
      <c r="Z15" s="22">
        <v>0</v>
      </c>
      <c r="AA15" s="22">
        <v>2</v>
      </c>
      <c r="AB15" s="22">
        <v>0</v>
      </c>
      <c r="AC15" s="22">
        <v>0</v>
      </c>
    </row>
    <row r="16" spans="1:29" ht="21.75" customHeight="1" x14ac:dyDescent="0.25">
      <c r="A16" s="181" t="s">
        <v>46</v>
      </c>
      <c r="B16" s="170"/>
      <c r="C16" s="170"/>
      <c r="D16" s="21">
        <f>SUM(E16:G16)</f>
        <v>15</v>
      </c>
      <c r="E16" s="22">
        <v>12</v>
      </c>
      <c r="F16" s="22">
        <v>2</v>
      </c>
      <c r="G16" s="22">
        <v>1</v>
      </c>
      <c r="H16" s="22">
        <v>93</v>
      </c>
      <c r="I16" s="22">
        <v>10</v>
      </c>
      <c r="J16" s="22">
        <v>0</v>
      </c>
      <c r="K16" s="22">
        <v>0</v>
      </c>
      <c r="L16" s="22">
        <v>15</v>
      </c>
      <c r="M16" s="22">
        <v>12</v>
      </c>
      <c r="N16" s="22">
        <v>15</v>
      </c>
      <c r="O16" s="22">
        <v>0</v>
      </c>
      <c r="P16" s="22">
        <v>0</v>
      </c>
      <c r="Q16" s="22">
        <v>0</v>
      </c>
      <c r="R16" s="22">
        <v>0</v>
      </c>
      <c r="S16" s="22">
        <v>42</v>
      </c>
      <c r="T16" s="22">
        <v>7</v>
      </c>
      <c r="U16" s="22">
        <v>63</v>
      </c>
      <c r="V16" s="22">
        <v>1</v>
      </c>
      <c r="W16" s="22">
        <v>0</v>
      </c>
      <c r="X16" s="22">
        <v>7</v>
      </c>
      <c r="Y16" s="22">
        <v>0</v>
      </c>
      <c r="Z16" s="22">
        <v>0</v>
      </c>
      <c r="AA16" s="22">
        <v>4</v>
      </c>
      <c r="AB16" s="22">
        <v>0</v>
      </c>
      <c r="AC16" s="22">
        <v>0</v>
      </c>
    </row>
    <row r="17" spans="1:43" ht="21.75" customHeight="1" x14ac:dyDescent="0.25">
      <c r="A17" s="179" t="s">
        <v>47</v>
      </c>
      <c r="B17" s="180"/>
      <c r="C17" s="180"/>
      <c r="D17" s="25">
        <f t="shared" ref="D17:AC17" si="0">SUM(D13:D16)</f>
        <v>40</v>
      </c>
      <c r="E17" s="25">
        <f t="shared" si="0"/>
        <v>32</v>
      </c>
      <c r="F17" s="25">
        <f t="shared" si="0"/>
        <v>7</v>
      </c>
      <c r="G17" s="25">
        <f t="shared" si="0"/>
        <v>1</v>
      </c>
      <c r="H17" s="25">
        <f t="shared" si="0"/>
        <v>220</v>
      </c>
      <c r="I17" s="25">
        <f t="shared" si="0"/>
        <v>25</v>
      </c>
      <c r="J17" s="25">
        <f t="shared" si="0"/>
        <v>0</v>
      </c>
      <c r="K17" s="25">
        <f t="shared" si="0"/>
        <v>0</v>
      </c>
      <c r="L17" s="25">
        <f t="shared" si="0"/>
        <v>39</v>
      </c>
      <c r="M17" s="25">
        <f t="shared" si="0"/>
        <v>33</v>
      </c>
      <c r="N17" s="25">
        <f t="shared" si="0"/>
        <v>40</v>
      </c>
      <c r="O17" s="25">
        <f t="shared" si="0"/>
        <v>1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97</v>
      </c>
      <c r="T17" s="25">
        <f t="shared" si="0"/>
        <v>16</v>
      </c>
      <c r="U17" s="25">
        <f t="shared" si="0"/>
        <v>138</v>
      </c>
      <c r="V17" s="25">
        <f t="shared" si="0"/>
        <v>1</v>
      </c>
      <c r="W17" s="25">
        <f t="shared" si="0"/>
        <v>1</v>
      </c>
      <c r="X17" s="25">
        <f t="shared" si="0"/>
        <v>14</v>
      </c>
      <c r="Y17" s="25">
        <f t="shared" si="0"/>
        <v>0</v>
      </c>
      <c r="Z17" s="25">
        <f t="shared" si="0"/>
        <v>0</v>
      </c>
      <c r="AA17" s="25">
        <f t="shared" si="0"/>
        <v>6</v>
      </c>
      <c r="AB17" s="25">
        <f t="shared" si="0"/>
        <v>0</v>
      </c>
      <c r="AC17" s="25">
        <f t="shared" si="0"/>
        <v>0</v>
      </c>
    </row>
    <row r="19" spans="1:43" ht="21.75" customHeight="1" x14ac:dyDescent="0.25">
      <c r="A19" s="12" t="s">
        <v>48</v>
      </c>
    </row>
    <row r="20" spans="1:43" s="143" customFormat="1" ht="54.75" customHeight="1" x14ac:dyDescent="0.25">
      <c r="A20" s="169" t="s">
        <v>8</v>
      </c>
      <c r="B20" s="170"/>
      <c r="C20" s="175"/>
      <c r="D20" s="169" t="s">
        <v>49</v>
      </c>
      <c r="E20" s="163"/>
      <c r="F20" s="169" t="s">
        <v>50</v>
      </c>
      <c r="G20" s="163"/>
      <c r="H20" s="169" t="s">
        <v>51</v>
      </c>
      <c r="I20" s="163"/>
      <c r="M20" s="169" t="s">
        <v>8</v>
      </c>
      <c r="N20" s="170"/>
      <c r="O20" s="170"/>
      <c r="P20" s="175"/>
      <c r="Q20" s="169" t="s">
        <v>9</v>
      </c>
      <c r="R20" s="163"/>
      <c r="S20" s="163"/>
      <c r="T20" s="163"/>
      <c r="U20" s="163"/>
      <c r="V20" s="163"/>
      <c r="W20" s="163"/>
      <c r="X20" s="169" t="s">
        <v>52</v>
      </c>
      <c r="Y20" s="163"/>
      <c r="Z20" s="163"/>
      <c r="AA20" s="163"/>
    </row>
    <row r="21" spans="1:43" s="143" customFormat="1" ht="21.75" customHeight="1" x14ac:dyDescent="0.25">
      <c r="A21" s="165"/>
      <c r="B21" s="176"/>
      <c r="C21" s="177"/>
      <c r="D21" s="162" t="s">
        <v>20</v>
      </c>
      <c r="E21" s="163"/>
      <c r="F21" s="162" t="s">
        <v>20</v>
      </c>
      <c r="G21" s="163"/>
      <c r="H21" s="162" t="s">
        <v>20</v>
      </c>
      <c r="I21" s="163"/>
      <c r="M21" s="165"/>
      <c r="N21" s="176"/>
      <c r="O21" s="176"/>
      <c r="P21" s="177"/>
      <c r="Q21" s="162" t="s">
        <v>53</v>
      </c>
      <c r="R21" s="170"/>
      <c r="S21" s="170"/>
      <c r="T21" s="170"/>
      <c r="U21" s="162" t="s">
        <v>54</v>
      </c>
      <c r="V21" s="170"/>
      <c r="W21" s="162" t="s">
        <v>55</v>
      </c>
      <c r="X21" s="162" t="s">
        <v>20</v>
      </c>
      <c r="Y21" s="170"/>
      <c r="Z21" s="170"/>
      <c r="AA21" s="170"/>
    </row>
    <row r="22" spans="1:43" s="143" customFormat="1" ht="21.75" customHeight="1" x14ac:dyDescent="0.25">
      <c r="A22" s="165"/>
      <c r="B22" s="176"/>
      <c r="C22" s="177"/>
      <c r="D22" s="164" t="s">
        <v>56</v>
      </c>
      <c r="E22" s="164" t="s">
        <v>57</v>
      </c>
      <c r="F22" s="164" t="s">
        <v>19</v>
      </c>
      <c r="G22" s="164" t="s">
        <v>58</v>
      </c>
      <c r="H22" s="164" t="s">
        <v>59</v>
      </c>
      <c r="I22" s="164" t="s">
        <v>60</v>
      </c>
      <c r="M22" s="165"/>
      <c r="N22" s="176"/>
      <c r="O22" s="176"/>
      <c r="P22" s="177"/>
      <c r="Q22" s="171"/>
      <c r="R22" s="172"/>
      <c r="S22" s="172"/>
      <c r="T22" s="172"/>
      <c r="U22" s="171"/>
      <c r="V22" s="172"/>
      <c r="W22" s="171"/>
      <c r="X22" s="171"/>
      <c r="Y22" s="172"/>
      <c r="Z22" s="172"/>
      <c r="AA22" s="172"/>
    </row>
    <row r="23" spans="1:43" s="143" customFormat="1" ht="21.75" customHeight="1" x14ac:dyDescent="0.25">
      <c r="A23" s="171"/>
      <c r="B23" s="172"/>
      <c r="C23" s="178"/>
      <c r="D23" s="165"/>
      <c r="E23" s="165"/>
      <c r="F23" s="165"/>
      <c r="G23" s="165"/>
      <c r="H23" s="165"/>
      <c r="I23" s="165"/>
      <c r="M23" s="171"/>
      <c r="N23" s="172"/>
      <c r="O23" s="172"/>
      <c r="P23" s="178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</row>
    <row r="24" spans="1:43" s="143" customFormat="1" ht="21.75" customHeight="1" x14ac:dyDescent="0.25">
      <c r="A24" s="182" t="s">
        <v>43</v>
      </c>
      <c r="B24" s="163"/>
      <c r="C24" s="163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182" t="s">
        <v>43</v>
      </c>
      <c r="N24" s="163"/>
      <c r="O24" s="163"/>
      <c r="P24" s="163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43" customFormat="1" ht="21.75" customHeight="1" x14ac:dyDescent="0.25">
      <c r="A25" s="182" t="s">
        <v>44</v>
      </c>
      <c r="B25" s="163"/>
      <c r="C25" s="163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182" t="s">
        <v>44</v>
      </c>
      <c r="N25" s="163"/>
      <c r="O25" s="163"/>
      <c r="P25" s="163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3</v>
      </c>
      <c r="X25" s="22">
        <v>3</v>
      </c>
      <c r="Y25" s="22">
        <v>0</v>
      </c>
      <c r="Z25" s="22">
        <v>0</v>
      </c>
      <c r="AA25" s="22">
        <v>0</v>
      </c>
    </row>
    <row r="26" spans="1:43" s="143" customFormat="1" ht="21.75" customHeight="1" x14ac:dyDescent="0.25">
      <c r="A26" s="182" t="s">
        <v>45</v>
      </c>
      <c r="B26" s="163"/>
      <c r="C26" s="163"/>
      <c r="D26" s="22">
        <v>11</v>
      </c>
      <c r="E26" s="22">
        <v>8</v>
      </c>
      <c r="F26" s="22">
        <v>7</v>
      </c>
      <c r="G26" s="22">
        <v>4</v>
      </c>
      <c r="H26" s="22">
        <v>6</v>
      </c>
      <c r="I26" s="22">
        <v>3</v>
      </c>
      <c r="M26" s="182" t="s">
        <v>45</v>
      </c>
      <c r="N26" s="163"/>
      <c r="O26" s="163"/>
      <c r="P26" s="163"/>
      <c r="Q26" s="22">
        <v>1</v>
      </c>
      <c r="R26" s="22">
        <v>0</v>
      </c>
      <c r="S26" s="22">
        <v>0</v>
      </c>
      <c r="T26" s="22">
        <v>0</v>
      </c>
      <c r="U26" s="22">
        <v>1</v>
      </c>
      <c r="V26" s="22">
        <v>0</v>
      </c>
      <c r="W26" s="22">
        <v>22</v>
      </c>
      <c r="X26" s="22">
        <v>22</v>
      </c>
      <c r="Y26" s="22">
        <v>7</v>
      </c>
      <c r="Z26" s="22">
        <v>7</v>
      </c>
      <c r="AA26" s="22">
        <v>12</v>
      </c>
    </row>
    <row r="27" spans="1:43" s="143" customFormat="1" ht="21.75" customHeight="1" x14ac:dyDescent="0.25">
      <c r="A27" s="181" t="s">
        <v>46</v>
      </c>
      <c r="B27" s="170"/>
      <c r="C27" s="170"/>
      <c r="D27" s="22">
        <v>8</v>
      </c>
      <c r="E27" s="22">
        <v>3</v>
      </c>
      <c r="F27" s="22">
        <v>2</v>
      </c>
      <c r="G27" s="22">
        <v>1</v>
      </c>
      <c r="H27" s="22">
        <v>1</v>
      </c>
      <c r="I27" s="22">
        <v>1</v>
      </c>
      <c r="M27" s="181" t="s">
        <v>46</v>
      </c>
      <c r="N27" s="170"/>
      <c r="O27" s="170"/>
      <c r="P27" s="170"/>
      <c r="Q27" s="22">
        <v>2</v>
      </c>
      <c r="R27" s="22">
        <v>2</v>
      </c>
      <c r="S27" s="22">
        <v>0</v>
      </c>
      <c r="T27" s="22">
        <v>0</v>
      </c>
      <c r="U27" s="22">
        <v>3</v>
      </c>
      <c r="V27" s="22">
        <v>0</v>
      </c>
      <c r="W27" s="22">
        <v>15</v>
      </c>
      <c r="X27" s="22">
        <v>15</v>
      </c>
      <c r="Y27" s="22">
        <v>7</v>
      </c>
      <c r="Z27" s="22">
        <v>9</v>
      </c>
      <c r="AA27" s="22">
        <v>12</v>
      </c>
    </row>
    <row r="28" spans="1:43" s="143" customFormat="1" ht="21.75" customHeight="1" x14ac:dyDescent="0.25">
      <c r="A28" s="179" t="s">
        <v>47</v>
      </c>
      <c r="B28" s="180"/>
      <c r="C28" s="180"/>
      <c r="D28" s="25">
        <f t="shared" ref="D28:I28" si="1">SUM(D24:D27)</f>
        <v>19</v>
      </c>
      <c r="E28" s="25">
        <f t="shared" si="1"/>
        <v>11</v>
      </c>
      <c r="F28" s="25">
        <f t="shared" si="1"/>
        <v>9</v>
      </c>
      <c r="G28" s="25">
        <f t="shared" si="1"/>
        <v>5</v>
      </c>
      <c r="H28" s="25">
        <f t="shared" si="1"/>
        <v>7</v>
      </c>
      <c r="I28" s="25">
        <f t="shared" si="1"/>
        <v>4</v>
      </c>
      <c r="M28" s="179" t="s">
        <v>47</v>
      </c>
      <c r="N28" s="180"/>
      <c r="O28" s="180"/>
      <c r="P28" s="180"/>
      <c r="Q28" s="25">
        <f t="shared" ref="Q28:AA28" si="2">SUM(Q24:Q27)</f>
        <v>3</v>
      </c>
      <c r="R28" s="25">
        <f t="shared" si="2"/>
        <v>2</v>
      </c>
      <c r="S28" s="25">
        <f t="shared" si="2"/>
        <v>0</v>
      </c>
      <c r="T28" s="25">
        <f t="shared" si="2"/>
        <v>0</v>
      </c>
      <c r="U28" s="25">
        <f t="shared" si="2"/>
        <v>4</v>
      </c>
      <c r="V28" s="25">
        <f t="shared" si="2"/>
        <v>0</v>
      </c>
      <c r="W28" s="25">
        <f t="shared" si="2"/>
        <v>40</v>
      </c>
      <c r="X28" s="25">
        <f t="shared" si="2"/>
        <v>40</v>
      </c>
      <c r="Y28" s="25">
        <f t="shared" si="2"/>
        <v>14</v>
      </c>
      <c r="Z28" s="25">
        <f t="shared" si="2"/>
        <v>16</v>
      </c>
      <c r="AA28" s="25">
        <f t="shared" si="2"/>
        <v>24</v>
      </c>
    </row>
    <row r="30" spans="1:43" ht="21.75" customHeight="1" x14ac:dyDescent="0.25">
      <c r="A30" s="12" t="s">
        <v>72</v>
      </c>
      <c r="C30" s="12"/>
      <c r="D30" s="12"/>
      <c r="E30" s="12"/>
    </row>
    <row r="31" spans="1:43" s="143" customFormat="1" ht="21.75" customHeight="1" x14ac:dyDescent="0.25">
      <c r="A31" s="161" t="s">
        <v>73</v>
      </c>
      <c r="B31" s="161"/>
      <c r="C31" s="161"/>
      <c r="D31" s="161"/>
      <c r="E31" s="161"/>
      <c r="F31" s="161"/>
      <c r="J31" s="215" t="s">
        <v>74</v>
      </c>
      <c r="K31" s="169" t="s">
        <v>75</v>
      </c>
      <c r="L31" s="163"/>
      <c r="M31" s="163"/>
      <c r="N31" s="163"/>
      <c r="O31" s="163"/>
      <c r="Q31" s="154" t="s">
        <v>76</v>
      </c>
      <c r="R31" s="155"/>
      <c r="S31" s="155"/>
      <c r="T31" s="155"/>
      <c r="U31" s="155"/>
      <c r="V31" s="155"/>
      <c r="W31" s="155"/>
      <c r="X31" s="155"/>
      <c r="Y31" s="156"/>
      <c r="Z31" s="146">
        <v>0</v>
      </c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41"/>
      <c r="AO31" s="204"/>
      <c r="AP31" s="163"/>
      <c r="AQ31" s="205"/>
    </row>
    <row r="32" spans="1:43" s="143" customFormat="1" ht="21.75" customHeight="1" x14ac:dyDescent="0.25">
      <c r="A32" s="150"/>
      <c r="B32" s="150"/>
      <c r="C32" s="150"/>
      <c r="D32" s="150"/>
      <c r="E32" s="150"/>
      <c r="F32" s="150"/>
      <c r="J32" s="216"/>
      <c r="K32" s="206" t="s">
        <v>47</v>
      </c>
      <c r="L32" s="162" t="s">
        <v>77</v>
      </c>
      <c r="M32" s="163"/>
      <c r="N32" s="163"/>
      <c r="O32" s="163"/>
      <c r="Q32" s="154" t="s">
        <v>78</v>
      </c>
      <c r="R32" s="155"/>
      <c r="S32" s="155"/>
      <c r="T32" s="155"/>
      <c r="U32" s="155"/>
      <c r="V32" s="155"/>
      <c r="W32" s="155"/>
      <c r="X32" s="155"/>
      <c r="Y32" s="156"/>
      <c r="Z32" s="146">
        <v>0</v>
      </c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41"/>
      <c r="AO32" s="204"/>
      <c r="AP32" s="163"/>
      <c r="AQ32" s="205"/>
    </row>
    <row r="33" spans="1:16" s="143" customFormat="1" ht="21.75" customHeight="1" x14ac:dyDescent="0.25">
      <c r="A33" s="168" t="s">
        <v>79</v>
      </c>
      <c r="B33" s="158" t="s">
        <v>80</v>
      </c>
      <c r="C33" s="159"/>
      <c r="D33" s="159"/>
      <c r="E33" s="207"/>
      <c r="F33" s="208" t="s">
        <v>81</v>
      </c>
      <c r="J33" s="217"/>
      <c r="K33" s="165"/>
      <c r="L33" s="142" t="s">
        <v>82</v>
      </c>
      <c r="M33" s="142" t="s">
        <v>83</v>
      </c>
      <c r="N33" s="142" t="s">
        <v>84</v>
      </c>
      <c r="O33" s="142" t="s">
        <v>85</v>
      </c>
    </row>
    <row r="34" spans="1:16" s="143" customFormat="1" ht="21.75" customHeight="1" x14ac:dyDescent="0.25">
      <c r="A34" s="214"/>
      <c r="B34" s="136" t="s">
        <v>29</v>
      </c>
      <c r="C34" s="136" t="s">
        <v>44</v>
      </c>
      <c r="D34" s="136" t="s">
        <v>45</v>
      </c>
      <c r="E34" s="136" t="s">
        <v>46</v>
      </c>
      <c r="F34" s="209"/>
      <c r="J34" s="29" t="s">
        <v>86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43" customFormat="1" ht="40.5" customHeight="1" x14ac:dyDescent="0.25">
      <c r="A35" s="29" t="s">
        <v>86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43" customFormat="1" ht="44.25" customHeight="1" x14ac:dyDescent="0.25">
      <c r="A36" s="29" t="s">
        <v>87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43" customFormat="1" ht="49.5" customHeight="1" x14ac:dyDescent="0.25">
      <c r="A37" s="34" t="s">
        <v>88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43" customFormat="1" ht="21.75" customHeight="1" x14ac:dyDescent="0.25">
      <c r="A38" s="145" t="s">
        <v>47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25">
      <c r="A40" s="12" t="s">
        <v>89</v>
      </c>
      <c r="M40" s="12" t="s">
        <v>90</v>
      </c>
    </row>
    <row r="41" spans="1:16" ht="21.75" customHeight="1" x14ac:dyDescent="0.25">
      <c r="A41" s="188" t="s">
        <v>91</v>
      </c>
      <c r="B41" s="189"/>
      <c r="C41" s="189"/>
      <c r="D41" s="189"/>
      <c r="E41" s="189"/>
      <c r="F41" s="189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190" t="s">
        <v>92</v>
      </c>
      <c r="N41" s="191"/>
      <c r="O41" s="192"/>
      <c r="P41" s="36" t="s">
        <v>41</v>
      </c>
    </row>
    <row r="42" spans="1:16" ht="21.75" customHeight="1" x14ac:dyDescent="0.25">
      <c r="A42" s="186" t="s">
        <v>93</v>
      </c>
      <c r="B42" s="187"/>
      <c r="C42" s="187"/>
      <c r="D42" s="187"/>
      <c r="E42" s="187"/>
      <c r="F42" s="187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193" t="s">
        <v>94</v>
      </c>
      <c r="N42" s="194"/>
      <c r="O42" s="195"/>
      <c r="P42" s="31">
        <v>1</v>
      </c>
    </row>
    <row r="43" spans="1:16" ht="21.75" customHeight="1" x14ac:dyDescent="0.25">
      <c r="A43" s="186" t="s">
        <v>95</v>
      </c>
      <c r="B43" s="187"/>
      <c r="C43" s="187"/>
      <c r="D43" s="187"/>
      <c r="E43" s="187"/>
      <c r="F43" s="187"/>
      <c r="G43" s="30">
        <f t="shared" si="3"/>
        <v>1</v>
      </c>
      <c r="H43" s="31">
        <v>0</v>
      </c>
      <c r="I43" s="31">
        <v>0</v>
      </c>
      <c r="J43" s="31">
        <v>0</v>
      </c>
      <c r="K43" s="31">
        <v>1</v>
      </c>
      <c r="M43" s="197" t="s">
        <v>96</v>
      </c>
      <c r="N43" s="198"/>
      <c r="O43" s="199"/>
      <c r="P43" s="33">
        <v>0</v>
      </c>
    </row>
    <row r="44" spans="1:16" ht="21.75" customHeight="1" x14ac:dyDescent="0.25">
      <c r="A44" s="186" t="s">
        <v>97</v>
      </c>
      <c r="B44" s="187"/>
      <c r="C44" s="187"/>
      <c r="D44" s="187"/>
      <c r="E44" s="187"/>
      <c r="F44" s="187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97" t="s">
        <v>98</v>
      </c>
      <c r="N44" s="198"/>
      <c r="O44" s="199"/>
      <c r="P44" s="33">
        <v>0</v>
      </c>
    </row>
    <row r="45" spans="1:16" ht="21.75" customHeight="1" x14ac:dyDescent="0.25">
      <c r="A45" s="186" t="s">
        <v>99</v>
      </c>
      <c r="B45" s="187"/>
      <c r="C45" s="187"/>
      <c r="D45" s="187"/>
      <c r="E45" s="187"/>
      <c r="F45" s="187"/>
      <c r="G45" s="30">
        <f t="shared" si="3"/>
        <v>1</v>
      </c>
      <c r="H45" s="31">
        <v>0</v>
      </c>
      <c r="I45" s="31">
        <v>0</v>
      </c>
      <c r="J45" s="31">
        <v>0</v>
      </c>
      <c r="K45" s="31">
        <v>1</v>
      </c>
      <c r="M45" s="197" t="s">
        <v>100</v>
      </c>
      <c r="N45" s="198"/>
      <c r="O45" s="199"/>
      <c r="P45" s="33">
        <v>0</v>
      </c>
    </row>
    <row r="46" spans="1:16" ht="21.75" customHeight="1" x14ac:dyDescent="0.25">
      <c r="A46" s="186" t="s">
        <v>101</v>
      </c>
      <c r="B46" s="187"/>
      <c r="C46" s="187"/>
      <c r="D46" s="187"/>
      <c r="E46" s="187"/>
      <c r="F46" s="187"/>
      <c r="G46" s="30">
        <f t="shared" si="3"/>
        <v>12</v>
      </c>
      <c r="H46" s="31">
        <v>0</v>
      </c>
      <c r="I46" s="31">
        <v>0</v>
      </c>
      <c r="J46" s="31">
        <v>3</v>
      </c>
      <c r="K46" s="31">
        <v>9</v>
      </c>
      <c r="M46" s="197" t="s">
        <v>102</v>
      </c>
      <c r="N46" s="198"/>
      <c r="O46" s="199"/>
      <c r="P46" s="33">
        <v>0</v>
      </c>
    </row>
    <row r="47" spans="1:16" ht="21.75" customHeight="1" x14ac:dyDescent="0.25">
      <c r="A47" s="186" t="s">
        <v>103</v>
      </c>
      <c r="B47" s="187"/>
      <c r="C47" s="187"/>
      <c r="D47" s="187"/>
      <c r="E47" s="187"/>
      <c r="F47" s="187"/>
      <c r="G47" s="30">
        <f t="shared" si="3"/>
        <v>1</v>
      </c>
      <c r="H47" s="31">
        <v>0</v>
      </c>
      <c r="I47" s="31">
        <v>0</v>
      </c>
      <c r="J47" s="31">
        <v>1</v>
      </c>
      <c r="K47" s="31">
        <v>0</v>
      </c>
      <c r="M47" s="197" t="s">
        <v>104</v>
      </c>
      <c r="N47" s="198"/>
      <c r="O47" s="199"/>
      <c r="P47" s="33">
        <v>0</v>
      </c>
    </row>
    <row r="48" spans="1:16" ht="21.75" customHeight="1" x14ac:dyDescent="0.25">
      <c r="A48" s="186" t="s">
        <v>105</v>
      </c>
      <c r="B48" s="187"/>
      <c r="C48" s="187"/>
      <c r="D48" s="187"/>
      <c r="E48" s="187"/>
      <c r="F48" s="187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83" t="s">
        <v>106</v>
      </c>
      <c r="N48" s="184"/>
      <c r="O48" s="185"/>
      <c r="P48" s="33">
        <v>0</v>
      </c>
    </row>
    <row r="49" spans="1:22" ht="21.75" customHeight="1" x14ac:dyDescent="0.25">
      <c r="A49" s="186" t="s">
        <v>107</v>
      </c>
      <c r="B49" s="187"/>
      <c r="C49" s="187"/>
      <c r="D49" s="187"/>
      <c r="E49" s="187"/>
      <c r="F49" s="187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25">
      <c r="A50" s="186" t="s">
        <v>108</v>
      </c>
      <c r="B50" s="187"/>
      <c r="C50" s="187"/>
      <c r="D50" s="187"/>
      <c r="E50" s="187"/>
      <c r="F50" s="187"/>
      <c r="G50" s="30">
        <f t="shared" si="3"/>
        <v>1</v>
      </c>
      <c r="H50" s="31">
        <v>0</v>
      </c>
      <c r="I50" s="31">
        <v>0</v>
      </c>
      <c r="J50" s="31">
        <v>1</v>
      </c>
      <c r="K50" s="31">
        <v>0</v>
      </c>
    </row>
    <row r="51" spans="1:22" ht="21.75" customHeight="1" x14ac:dyDescent="0.25">
      <c r="A51" s="186" t="s">
        <v>109</v>
      </c>
      <c r="B51" s="187"/>
      <c r="C51" s="187"/>
      <c r="D51" s="187"/>
      <c r="E51" s="187"/>
      <c r="F51" s="187"/>
      <c r="G51" s="30">
        <f t="shared" si="3"/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ht="21.75" customHeight="1" x14ac:dyDescent="0.25">
      <c r="A52" s="186" t="s">
        <v>110</v>
      </c>
      <c r="B52" s="187"/>
      <c r="C52" s="187"/>
      <c r="D52" s="187"/>
      <c r="E52" s="187"/>
      <c r="F52" s="187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25">
      <c r="A53" s="186" t="s">
        <v>111</v>
      </c>
      <c r="B53" s="187"/>
      <c r="C53" s="187"/>
      <c r="D53" s="187"/>
      <c r="E53" s="187"/>
      <c r="F53" s="187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25">
      <c r="A54" s="186" t="s">
        <v>112</v>
      </c>
      <c r="B54" s="187"/>
      <c r="C54" s="187"/>
      <c r="D54" s="187"/>
      <c r="E54" s="187"/>
      <c r="F54" s="187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25">
      <c r="A55" s="186" t="s">
        <v>113</v>
      </c>
      <c r="B55" s="187"/>
      <c r="C55" s="187"/>
      <c r="D55" s="187"/>
      <c r="E55" s="187"/>
      <c r="F55" s="187"/>
      <c r="G55" s="30">
        <f t="shared" si="3"/>
        <v>1</v>
      </c>
      <c r="H55" s="31">
        <v>0</v>
      </c>
      <c r="I55" s="31">
        <v>0</v>
      </c>
      <c r="J55" s="31">
        <v>1</v>
      </c>
      <c r="K55" s="31">
        <v>0</v>
      </c>
    </row>
    <row r="56" spans="1:22" ht="21.75" customHeight="1" x14ac:dyDescent="0.25">
      <c r="A56" s="186" t="s">
        <v>114</v>
      </c>
      <c r="B56" s="187"/>
      <c r="C56" s="187"/>
      <c r="D56" s="187"/>
      <c r="E56" s="187"/>
      <c r="F56" s="187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25">
      <c r="A58" s="12" t="s">
        <v>115</v>
      </c>
      <c r="M58" s="12" t="s">
        <v>116</v>
      </c>
      <c r="S58" s="12" t="s">
        <v>117</v>
      </c>
    </row>
    <row r="59" spans="1:22" ht="43.5" customHeight="1" x14ac:dyDescent="0.25">
      <c r="A59" s="147" t="s">
        <v>8</v>
      </c>
      <c r="B59" s="169" t="s">
        <v>118</v>
      </c>
      <c r="C59" s="163"/>
      <c r="D59" s="163"/>
      <c r="E59" s="169" t="s">
        <v>119</v>
      </c>
      <c r="F59" s="163"/>
      <c r="G59" s="169" t="s">
        <v>120</v>
      </c>
      <c r="H59" s="163"/>
      <c r="I59" s="140" t="s">
        <v>121</v>
      </c>
      <c r="M59" s="147" t="s">
        <v>8</v>
      </c>
      <c r="N59" s="169" t="s">
        <v>122</v>
      </c>
      <c r="O59" s="169" t="s">
        <v>123</v>
      </c>
      <c r="P59" s="169" t="s">
        <v>124</v>
      </c>
      <c r="S59" s="160" t="s">
        <v>125</v>
      </c>
      <c r="T59" s="161"/>
      <c r="U59" s="200"/>
      <c r="V59" s="33">
        <v>20</v>
      </c>
    </row>
    <row r="60" spans="1:22" ht="21.75" customHeight="1" x14ac:dyDescent="0.25">
      <c r="A60" s="148"/>
      <c r="B60" s="138" t="s">
        <v>19</v>
      </c>
      <c r="C60" s="162" t="s">
        <v>126</v>
      </c>
      <c r="D60" s="163"/>
      <c r="E60" s="162" t="s">
        <v>127</v>
      </c>
      <c r="F60" s="163"/>
      <c r="G60" s="162" t="s">
        <v>127</v>
      </c>
      <c r="H60" s="163"/>
      <c r="I60" s="138" t="s">
        <v>127</v>
      </c>
      <c r="M60" s="148"/>
      <c r="N60" s="165"/>
      <c r="O60" s="165"/>
      <c r="P60" s="165"/>
      <c r="S60" s="201" t="s">
        <v>128</v>
      </c>
      <c r="T60" s="202"/>
      <c r="U60" s="203"/>
      <c r="V60" s="33">
        <v>27</v>
      </c>
    </row>
    <row r="61" spans="1:22" ht="21.75" customHeight="1" x14ac:dyDescent="0.25">
      <c r="A61" s="210"/>
      <c r="B61" s="136" t="s">
        <v>127</v>
      </c>
      <c r="C61" s="136" t="s">
        <v>9</v>
      </c>
      <c r="D61" s="136" t="s">
        <v>129</v>
      </c>
      <c r="E61" s="136" t="s">
        <v>130</v>
      </c>
      <c r="F61" s="136" t="s">
        <v>131</v>
      </c>
      <c r="G61" s="136" t="s">
        <v>132</v>
      </c>
      <c r="H61" s="136" t="s">
        <v>133</v>
      </c>
      <c r="I61" s="136" t="s">
        <v>129</v>
      </c>
      <c r="M61" s="210"/>
      <c r="N61" s="165"/>
      <c r="O61" s="165"/>
      <c r="P61" s="165"/>
    </row>
    <row r="62" spans="1:22" ht="21.75" customHeight="1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ht="21.75" customHeight="1" x14ac:dyDescent="0.25">
      <c r="A63" s="29" t="s">
        <v>44</v>
      </c>
      <c r="B63" s="31">
        <v>2</v>
      </c>
      <c r="C63" s="31">
        <v>0</v>
      </c>
      <c r="D63" s="31">
        <v>0</v>
      </c>
      <c r="E63" s="31">
        <v>1</v>
      </c>
      <c r="F63" s="31">
        <v>0</v>
      </c>
      <c r="G63" s="31">
        <v>1</v>
      </c>
      <c r="H63" s="31">
        <v>0</v>
      </c>
      <c r="I63" s="31">
        <v>0</v>
      </c>
      <c r="M63" s="29" t="s">
        <v>44</v>
      </c>
      <c r="N63" s="31">
        <v>0</v>
      </c>
      <c r="O63" s="31">
        <v>1</v>
      </c>
      <c r="P63" s="31">
        <v>0</v>
      </c>
      <c r="R63" s="157" t="s">
        <v>134</v>
      </c>
      <c r="S63" s="157"/>
      <c r="T63" s="157"/>
    </row>
    <row r="64" spans="1:22" ht="21.75" customHeight="1" x14ac:dyDescent="0.25">
      <c r="A64" s="29" t="s">
        <v>45</v>
      </c>
      <c r="B64" s="31">
        <v>10</v>
      </c>
      <c r="C64" s="31">
        <v>4</v>
      </c>
      <c r="D64" s="31">
        <v>7</v>
      </c>
      <c r="E64" s="31">
        <v>18</v>
      </c>
      <c r="F64" s="31">
        <v>4</v>
      </c>
      <c r="G64" s="31">
        <v>5</v>
      </c>
      <c r="H64" s="31">
        <v>1</v>
      </c>
      <c r="I64" s="31">
        <v>0</v>
      </c>
      <c r="M64" s="29" t="s">
        <v>45</v>
      </c>
      <c r="N64" s="31">
        <v>13</v>
      </c>
      <c r="O64" s="31">
        <v>12</v>
      </c>
      <c r="P64" s="31">
        <v>0</v>
      </c>
      <c r="R64" s="211" t="s">
        <v>135</v>
      </c>
      <c r="S64" s="211"/>
      <c r="T64" s="33"/>
    </row>
    <row r="65" spans="1:23" ht="21.75" customHeight="1" x14ac:dyDescent="0.25">
      <c r="A65" s="34" t="s">
        <v>46</v>
      </c>
      <c r="B65" s="31">
        <v>10</v>
      </c>
      <c r="C65" s="31">
        <v>3</v>
      </c>
      <c r="D65" s="31">
        <v>12</v>
      </c>
      <c r="E65" s="31">
        <v>12</v>
      </c>
      <c r="F65" s="31">
        <v>1</v>
      </c>
      <c r="G65" s="31">
        <v>5</v>
      </c>
      <c r="H65" s="31">
        <v>0</v>
      </c>
      <c r="I65" s="31">
        <v>0</v>
      </c>
      <c r="M65" s="34" t="s">
        <v>46</v>
      </c>
      <c r="N65" s="31">
        <v>13</v>
      </c>
      <c r="O65" s="31">
        <v>11</v>
      </c>
      <c r="P65" s="31">
        <v>0</v>
      </c>
      <c r="R65" s="135" t="s">
        <v>136</v>
      </c>
      <c r="S65" s="135"/>
      <c r="T65" s="33"/>
    </row>
    <row r="66" spans="1:23" ht="21.75" customHeight="1" x14ac:dyDescent="0.25">
      <c r="A66" s="38" t="s">
        <v>47</v>
      </c>
      <c r="B66" s="35">
        <f t="shared" ref="B66:I66" si="4">SUM(B62:B65)</f>
        <v>22</v>
      </c>
      <c r="C66" s="35">
        <f t="shared" si="4"/>
        <v>7</v>
      </c>
      <c r="D66" s="35">
        <f t="shared" si="4"/>
        <v>19</v>
      </c>
      <c r="E66" s="35">
        <f t="shared" si="4"/>
        <v>31</v>
      </c>
      <c r="F66" s="35">
        <f t="shared" si="4"/>
        <v>5</v>
      </c>
      <c r="G66" s="35">
        <f t="shared" si="4"/>
        <v>11</v>
      </c>
      <c r="H66" s="35">
        <f t="shared" si="4"/>
        <v>1</v>
      </c>
      <c r="I66" s="35">
        <f t="shared" si="4"/>
        <v>0</v>
      </c>
      <c r="M66" s="38" t="s">
        <v>47</v>
      </c>
      <c r="N66" s="35">
        <f>SUM(N62:N65)</f>
        <v>26</v>
      </c>
      <c r="O66" s="35">
        <f>SUM(O62:O65)</f>
        <v>24</v>
      </c>
      <c r="P66" s="35">
        <f>SUM(P62:P65)</f>
        <v>0</v>
      </c>
      <c r="R66" s="212" t="s">
        <v>29</v>
      </c>
      <c r="S66" s="212"/>
      <c r="T66" s="39">
        <f>SUM(T64:T65)</f>
        <v>0</v>
      </c>
    </row>
    <row r="68" spans="1:23" ht="21.75" customHeight="1" x14ac:dyDescent="0.25">
      <c r="A68" s="12" t="s">
        <v>137</v>
      </c>
    </row>
    <row r="69" spans="1:23" s="143" customFormat="1" ht="21.75" customHeight="1" x14ac:dyDescent="0.25">
      <c r="A69" s="147" t="s">
        <v>8</v>
      </c>
      <c r="B69" s="160" t="s">
        <v>138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:23" s="143" customFormat="1" ht="21.75" customHeight="1" x14ac:dyDescent="0.25">
      <c r="A70" s="148"/>
      <c r="B70" s="210" t="s">
        <v>139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60" t="s">
        <v>140</v>
      </c>
      <c r="Q70" s="161"/>
      <c r="R70" s="161"/>
      <c r="S70" s="161"/>
      <c r="T70" s="161"/>
      <c r="U70" s="161"/>
      <c r="V70" s="161"/>
      <c r="W70" s="161"/>
    </row>
    <row r="71" spans="1:23" s="143" customFormat="1" ht="21.75" customHeight="1" x14ac:dyDescent="0.25">
      <c r="A71" s="148"/>
      <c r="B71" s="162" t="s">
        <v>141</v>
      </c>
      <c r="C71" s="163"/>
      <c r="D71" s="163"/>
      <c r="E71" s="163"/>
      <c r="F71" s="163"/>
      <c r="G71" s="163"/>
      <c r="H71" s="163"/>
      <c r="I71" s="162" t="s">
        <v>142</v>
      </c>
      <c r="J71" s="163"/>
      <c r="K71" s="163"/>
      <c r="L71" s="163"/>
      <c r="M71" s="163"/>
      <c r="N71" s="163"/>
      <c r="O71" s="163"/>
      <c r="P71" s="196" t="s">
        <v>20</v>
      </c>
      <c r="Q71" s="172"/>
      <c r="R71" s="172"/>
      <c r="S71" s="172"/>
      <c r="T71" s="158" t="s">
        <v>20</v>
      </c>
      <c r="U71" s="159"/>
      <c r="V71" s="159"/>
      <c r="W71" s="159"/>
    </row>
    <row r="72" spans="1:23" s="143" customFormat="1" ht="21.75" customHeight="1" x14ac:dyDescent="0.25">
      <c r="A72" s="148"/>
      <c r="B72" s="162" t="s">
        <v>143</v>
      </c>
      <c r="C72" s="163"/>
      <c r="D72" s="163"/>
      <c r="E72" s="163"/>
      <c r="F72" s="162" t="s">
        <v>144</v>
      </c>
      <c r="G72" s="163"/>
      <c r="H72" s="163"/>
      <c r="I72" s="162" t="s">
        <v>143</v>
      </c>
      <c r="J72" s="163"/>
      <c r="K72" s="163"/>
      <c r="L72" s="163"/>
      <c r="M72" s="162" t="s">
        <v>144</v>
      </c>
      <c r="N72" s="163"/>
      <c r="O72" s="163"/>
      <c r="P72" s="162" t="s">
        <v>145</v>
      </c>
      <c r="Q72" s="163"/>
      <c r="R72" s="163"/>
      <c r="S72" s="163"/>
      <c r="T72" s="158" t="s">
        <v>146</v>
      </c>
      <c r="U72" s="159"/>
      <c r="V72" s="159"/>
      <c r="W72" s="159"/>
    </row>
    <row r="73" spans="1:23" s="143" customFormat="1" ht="21.75" customHeight="1" x14ac:dyDescent="0.25">
      <c r="A73" s="144"/>
      <c r="B73" s="142" t="s">
        <v>30</v>
      </c>
      <c r="C73" s="142" t="s">
        <v>31</v>
      </c>
      <c r="D73" s="142" t="s">
        <v>32</v>
      </c>
      <c r="E73" s="142" t="s">
        <v>147</v>
      </c>
      <c r="F73" s="142" t="s">
        <v>31</v>
      </c>
      <c r="G73" s="142" t="s">
        <v>32</v>
      </c>
      <c r="H73" s="142" t="s">
        <v>147</v>
      </c>
      <c r="I73" s="142" t="s">
        <v>30</v>
      </c>
      <c r="J73" s="142" t="s">
        <v>31</v>
      </c>
      <c r="K73" s="142" t="s">
        <v>32</v>
      </c>
      <c r="L73" s="142" t="s">
        <v>36</v>
      </c>
      <c r="M73" s="142" t="s">
        <v>31</v>
      </c>
      <c r="N73" s="142" t="s">
        <v>32</v>
      </c>
      <c r="O73" s="142" t="s">
        <v>36</v>
      </c>
      <c r="P73" s="142" t="s">
        <v>30</v>
      </c>
      <c r="Q73" s="142" t="s">
        <v>31</v>
      </c>
      <c r="R73" s="142" t="s">
        <v>32</v>
      </c>
      <c r="S73" s="142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s="143" customFormat="1" ht="21.75" customHeight="1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43" customFormat="1" ht="21.75" customHeight="1" x14ac:dyDescent="0.25">
      <c r="A75" s="29" t="s">
        <v>44</v>
      </c>
      <c r="B75" s="41">
        <v>1</v>
      </c>
      <c r="C75" s="42">
        <v>2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1</v>
      </c>
      <c r="J75" s="42">
        <v>2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1</v>
      </c>
      <c r="Q75" s="42">
        <v>2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43" customFormat="1" ht="21.75" customHeight="1" x14ac:dyDescent="0.25">
      <c r="A76" s="29" t="s">
        <v>45</v>
      </c>
      <c r="B76" s="41">
        <v>19</v>
      </c>
      <c r="C76" s="42">
        <v>3</v>
      </c>
      <c r="D76" s="42">
        <v>0</v>
      </c>
      <c r="E76" s="42">
        <v>0</v>
      </c>
      <c r="F76" s="42">
        <v>0</v>
      </c>
      <c r="G76" s="42">
        <v>18</v>
      </c>
      <c r="H76" s="42">
        <v>0</v>
      </c>
      <c r="I76" s="42">
        <v>19</v>
      </c>
      <c r="J76" s="42">
        <v>3</v>
      </c>
      <c r="K76" s="42">
        <v>0</v>
      </c>
      <c r="L76" s="42">
        <v>0</v>
      </c>
      <c r="M76" s="42">
        <v>0</v>
      </c>
      <c r="N76" s="42">
        <v>18</v>
      </c>
      <c r="O76" s="42">
        <v>0</v>
      </c>
      <c r="P76" s="42">
        <v>19</v>
      </c>
      <c r="Q76" s="42">
        <v>3</v>
      </c>
      <c r="R76" s="42">
        <v>0</v>
      </c>
      <c r="S76" s="42">
        <v>0</v>
      </c>
      <c r="T76" s="42"/>
      <c r="U76" s="42">
        <v>0</v>
      </c>
      <c r="V76" s="42">
        <v>14</v>
      </c>
      <c r="W76" s="42">
        <v>0</v>
      </c>
    </row>
    <row r="77" spans="1:23" s="143" customFormat="1" ht="21.75" customHeight="1" x14ac:dyDescent="0.25">
      <c r="A77" s="34" t="s">
        <v>46</v>
      </c>
      <c r="B77" s="41">
        <v>12</v>
      </c>
      <c r="C77" s="42">
        <v>2</v>
      </c>
      <c r="D77" s="42">
        <v>1</v>
      </c>
      <c r="E77" s="42">
        <v>0</v>
      </c>
      <c r="F77" s="42">
        <v>0</v>
      </c>
      <c r="G77" s="42">
        <v>11</v>
      </c>
      <c r="H77" s="42">
        <v>0</v>
      </c>
      <c r="I77" s="42">
        <v>12</v>
      </c>
      <c r="J77" s="42">
        <v>2</v>
      </c>
      <c r="K77" s="42">
        <v>1</v>
      </c>
      <c r="L77" s="42">
        <v>0</v>
      </c>
      <c r="M77" s="42">
        <v>0</v>
      </c>
      <c r="N77" s="42">
        <v>11</v>
      </c>
      <c r="O77" s="42">
        <v>0</v>
      </c>
      <c r="P77" s="42">
        <v>12</v>
      </c>
      <c r="Q77" s="42">
        <v>2</v>
      </c>
      <c r="R77" s="42">
        <v>1</v>
      </c>
      <c r="S77" s="42">
        <v>0</v>
      </c>
      <c r="T77" s="42"/>
      <c r="U77" s="42">
        <v>0</v>
      </c>
      <c r="V77" s="42">
        <v>7</v>
      </c>
      <c r="W77" s="42">
        <v>0</v>
      </c>
    </row>
    <row r="78" spans="1:23" s="143" customFormat="1" ht="21.75" customHeight="1" x14ac:dyDescent="0.25">
      <c r="A78" s="43" t="s">
        <v>47</v>
      </c>
      <c r="B78" s="44">
        <f t="shared" ref="B78:W78" si="5">SUM(B74:B77)</f>
        <v>32</v>
      </c>
      <c r="C78" s="44">
        <f t="shared" si="5"/>
        <v>7</v>
      </c>
      <c r="D78" s="44">
        <f t="shared" si="5"/>
        <v>1</v>
      </c>
      <c r="E78" s="44">
        <f t="shared" si="5"/>
        <v>0</v>
      </c>
      <c r="F78" s="44">
        <f t="shared" si="5"/>
        <v>0</v>
      </c>
      <c r="G78" s="44">
        <f t="shared" si="5"/>
        <v>29</v>
      </c>
      <c r="H78" s="44">
        <f t="shared" si="5"/>
        <v>0</v>
      </c>
      <c r="I78" s="44">
        <f t="shared" si="5"/>
        <v>32</v>
      </c>
      <c r="J78" s="44">
        <f t="shared" si="5"/>
        <v>7</v>
      </c>
      <c r="K78" s="44">
        <f t="shared" si="5"/>
        <v>1</v>
      </c>
      <c r="L78" s="44">
        <f t="shared" si="5"/>
        <v>0</v>
      </c>
      <c r="M78" s="44">
        <f t="shared" si="5"/>
        <v>0</v>
      </c>
      <c r="N78" s="44">
        <f t="shared" si="5"/>
        <v>29</v>
      </c>
      <c r="O78" s="44">
        <f t="shared" si="5"/>
        <v>0</v>
      </c>
      <c r="P78" s="44">
        <f t="shared" si="5"/>
        <v>32</v>
      </c>
      <c r="Q78" s="44">
        <f t="shared" si="5"/>
        <v>7</v>
      </c>
      <c r="R78" s="44">
        <f t="shared" si="5"/>
        <v>1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21</v>
      </c>
      <c r="W78" s="44">
        <f t="shared" si="5"/>
        <v>0</v>
      </c>
    </row>
    <row r="79" spans="1:23" s="143" customFormat="1" ht="21.75" customHeight="1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43" customFormat="1" ht="21.75" customHeight="1" x14ac:dyDescent="0.25">
      <c r="A80" s="147" t="s">
        <v>8</v>
      </c>
      <c r="B80" s="149" t="s">
        <v>148</v>
      </c>
      <c r="C80" s="150"/>
      <c r="D80" s="150"/>
      <c r="E80" s="150"/>
      <c r="F80" s="150"/>
      <c r="G80" s="150"/>
    </row>
    <row r="81" spans="1:7" s="143" customFormat="1" ht="15" x14ac:dyDescent="0.25">
      <c r="A81" s="148"/>
      <c r="B81" s="158" t="s">
        <v>141</v>
      </c>
      <c r="C81" s="207"/>
      <c r="D81" s="158" t="s">
        <v>142</v>
      </c>
      <c r="E81" s="159"/>
      <c r="F81" s="159"/>
      <c r="G81" s="159"/>
    </row>
    <row r="82" spans="1:7" s="143" customFormat="1" ht="21" x14ac:dyDescent="0.25">
      <c r="A82" s="210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s="143" customFormat="1" ht="15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43" customFormat="1" ht="15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43" customFormat="1" ht="15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43" customFormat="1" ht="15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43" customFormat="1" ht="15" x14ac:dyDescent="0.25">
      <c r="A87" s="43" t="s">
        <v>47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43" customFormat="1" ht="15" x14ac:dyDescent="0.25"/>
    <row r="89" spans="1:7" s="143" customFormat="1" ht="15" x14ac:dyDescent="0.25">
      <c r="A89" s="147" t="s">
        <v>8</v>
      </c>
      <c r="B89" s="149" t="s">
        <v>154</v>
      </c>
      <c r="C89" s="150"/>
      <c r="D89" s="150"/>
      <c r="E89" s="48"/>
      <c r="F89" s="48"/>
      <c r="G89" s="48"/>
    </row>
    <row r="90" spans="1:7" s="143" customFormat="1" ht="22.5" x14ac:dyDescent="0.25">
      <c r="A90" s="148"/>
      <c r="B90" s="137" t="s">
        <v>9</v>
      </c>
      <c r="C90" s="138" t="s">
        <v>155</v>
      </c>
      <c r="D90" s="137" t="s">
        <v>156</v>
      </c>
      <c r="E90" s="49"/>
      <c r="F90" s="49"/>
      <c r="G90" s="49"/>
    </row>
    <row r="91" spans="1:7" s="143" customFormat="1" ht="15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43" customFormat="1" ht="15" x14ac:dyDescent="0.25">
      <c r="A92" s="50" t="s">
        <v>44</v>
      </c>
      <c r="B92" s="42">
        <v>0</v>
      </c>
      <c r="C92" s="42">
        <v>0</v>
      </c>
      <c r="D92" s="51">
        <v>0</v>
      </c>
      <c r="E92" s="52"/>
      <c r="F92" s="52"/>
      <c r="G92" s="52"/>
    </row>
    <row r="93" spans="1:7" s="143" customFormat="1" ht="15" x14ac:dyDescent="0.25">
      <c r="A93" s="50" t="s">
        <v>45</v>
      </c>
      <c r="B93" s="42">
        <v>29</v>
      </c>
      <c r="C93" s="42">
        <v>1</v>
      </c>
      <c r="D93" s="51">
        <v>12</v>
      </c>
      <c r="E93" s="52"/>
      <c r="F93" s="52"/>
      <c r="G93" s="52"/>
    </row>
    <row r="94" spans="1:7" s="143" customFormat="1" ht="15" x14ac:dyDescent="0.25">
      <c r="A94" s="53" t="s">
        <v>46</v>
      </c>
      <c r="B94" s="42">
        <v>23</v>
      </c>
      <c r="C94" s="42">
        <v>2</v>
      </c>
      <c r="D94" s="51">
        <v>12</v>
      </c>
      <c r="E94" s="52"/>
      <c r="F94" s="52"/>
      <c r="G94" s="52"/>
    </row>
    <row r="95" spans="1:7" s="143" customFormat="1" ht="15" x14ac:dyDescent="0.25">
      <c r="A95" s="43" t="s">
        <v>47</v>
      </c>
      <c r="B95" s="47">
        <f>SUM(B91:B94)</f>
        <v>52</v>
      </c>
      <c r="C95" s="47">
        <f>SUM(C91:C94)</f>
        <v>3</v>
      </c>
      <c r="D95" s="54">
        <f>SUM(D91:D94)</f>
        <v>24</v>
      </c>
      <c r="E95" s="55"/>
      <c r="F95" s="55"/>
      <c r="G95" s="55"/>
    </row>
    <row r="96" spans="1:7" s="143" customFormat="1" ht="15" x14ac:dyDescent="0.25"/>
    <row r="97" s="143" customFormat="1" ht="15" x14ac:dyDescent="0.25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Q31:Y31"/>
    <mergeCell ref="AO31:AQ31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W21:W22"/>
    <mergeCell ref="X21:AA22"/>
    <mergeCell ref="D22:D23"/>
    <mergeCell ref="E22:E23"/>
    <mergeCell ref="F22:F23"/>
    <mergeCell ref="G22:G23"/>
    <mergeCell ref="H22:H23"/>
    <mergeCell ref="I22:I23"/>
    <mergeCell ref="D20:E20"/>
    <mergeCell ref="F20:G20"/>
    <mergeCell ref="H20:I20"/>
    <mergeCell ref="M20:P23"/>
    <mergeCell ref="Q20:W20"/>
    <mergeCell ref="X20:AA20"/>
    <mergeCell ref="D21:E21"/>
    <mergeCell ref="F21:G21"/>
    <mergeCell ref="H21:I21"/>
    <mergeCell ref="Q21:T22"/>
    <mergeCell ref="A13:C13"/>
    <mergeCell ref="A14:C14"/>
    <mergeCell ref="A15:C15"/>
    <mergeCell ref="A16:C16"/>
    <mergeCell ref="A17:C17"/>
    <mergeCell ref="A20:C23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ENERO</vt:lpstr>
      <vt:lpstr>FEBRERO</vt:lpstr>
      <vt:lpstr>MARZO</vt:lpstr>
      <vt:lpstr>1 TRIMES</vt:lpstr>
      <vt:lpstr>ABRIL</vt:lpstr>
      <vt:lpstr>MAYO</vt:lpstr>
      <vt:lpstr>JUNIO</vt:lpstr>
      <vt:lpstr>JULIO</vt:lpstr>
      <vt:lpstr>AGOSTO</vt:lpstr>
      <vt:lpstr>SETIEMBRE</vt:lpstr>
      <vt:lpstr>NOVIEMBRE</vt:lpstr>
      <vt:lpstr>DICIEMBRE</vt:lpstr>
      <vt:lpstr>II SEMESTRE</vt:lpstr>
      <vt:lpstr>IV TRIMES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AFILIACIONES2</dc:creator>
  <cp:lastModifiedBy>estadistica</cp:lastModifiedBy>
  <dcterms:created xsi:type="dcterms:W3CDTF">2024-02-13T13:20:27Z</dcterms:created>
  <dcterms:modified xsi:type="dcterms:W3CDTF">2024-06-11T15:10:32Z</dcterms:modified>
</cp:coreProperties>
</file>