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1A346BAA-4326-45A3-8B5B-EF8BA1944A71}" xr6:coauthVersionLast="47" xr6:coauthVersionMax="47" xr10:uidLastSave="{00000000-0000-0000-0000-000000000000}"/>
  <bookViews>
    <workbookView xWindow="-108" yWindow="-108" windowWidth="23256" windowHeight="12456" firstSheet="8" activeTab="18" xr2:uid="{00000000-000D-0000-FFFF-FFFF00000000}"/>
  </bookViews>
  <sheets>
    <sheet name="ENE" sheetId="1" r:id="rId1"/>
    <sheet name="FEB" sheetId="2" r:id="rId2"/>
    <sheet name="MAR" sheetId="3" r:id="rId3"/>
    <sheet name="1er TRIM" sheetId="4" r:id="rId4"/>
    <sheet name="ABR" sheetId="5" r:id="rId5"/>
    <sheet name="MAY" sheetId="6" r:id="rId6"/>
    <sheet name="JUN" sheetId="7" r:id="rId7"/>
    <sheet name="2do TRIM" sheetId="8" r:id="rId8"/>
    <sheet name="1er SEM" sheetId="9" r:id="rId9"/>
    <sheet name="JUL" sheetId="10" r:id="rId10"/>
    <sheet name="AGOS" sheetId="11" r:id="rId11"/>
    <sheet name="SET" sheetId="12" r:id="rId12"/>
    <sheet name="3er TRIM" sheetId="13" r:id="rId13"/>
    <sheet name="OCT" sheetId="14" r:id="rId14"/>
    <sheet name="NOV" sheetId="15" r:id="rId15"/>
    <sheet name="DIC" sheetId="16" r:id="rId16"/>
    <sheet name="4to TRIM" sheetId="17" r:id="rId17"/>
    <sheet name="2do SEM" sheetId="18" r:id="rId18"/>
    <sheet name="ANUAL" sheetId="19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5" i="19" l="1"/>
  <c r="C95" i="19"/>
  <c r="B95" i="19"/>
  <c r="G87" i="19"/>
  <c r="F87" i="19"/>
  <c r="E87" i="19"/>
  <c r="D87" i="19"/>
  <c r="C87" i="19"/>
  <c r="B87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T66" i="19"/>
  <c r="P66" i="19"/>
  <c r="O66" i="19"/>
  <c r="N66" i="19"/>
  <c r="I66" i="19"/>
  <c r="H66" i="19"/>
  <c r="G66" i="19"/>
  <c r="F66" i="19"/>
  <c r="E66" i="19"/>
  <c r="D66" i="19"/>
  <c r="C66" i="19"/>
  <c r="B66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F38" i="19"/>
  <c r="E38" i="19"/>
  <c r="D38" i="19"/>
  <c r="C38" i="19"/>
  <c r="B37" i="19"/>
  <c r="B38" i="19" s="1"/>
  <c r="B36" i="19"/>
  <c r="B35" i="19"/>
  <c r="K34" i="19"/>
  <c r="AA28" i="19"/>
  <c r="Z28" i="19"/>
  <c r="Y28" i="19"/>
  <c r="X28" i="19"/>
  <c r="W28" i="19"/>
  <c r="V28" i="19"/>
  <c r="U28" i="19"/>
  <c r="T28" i="19"/>
  <c r="S28" i="19"/>
  <c r="R28" i="19"/>
  <c r="Q28" i="19"/>
  <c r="I28" i="19"/>
  <c r="H28" i="19"/>
  <c r="G28" i="19"/>
  <c r="F28" i="19"/>
  <c r="E28" i="19"/>
  <c r="D28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6" i="19"/>
  <c r="D15" i="19"/>
  <c r="D14" i="19"/>
  <c r="D13" i="19"/>
  <c r="D17" i="19" s="1"/>
  <c r="D95" i="18" l="1"/>
  <c r="C95" i="18"/>
  <c r="B95" i="18"/>
  <c r="G87" i="18"/>
  <c r="F87" i="18"/>
  <c r="E87" i="18"/>
  <c r="D87" i="18"/>
  <c r="C87" i="18"/>
  <c r="B87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T66" i="18"/>
  <c r="P66" i="18"/>
  <c r="O66" i="18"/>
  <c r="N66" i="18"/>
  <c r="I66" i="18"/>
  <c r="H66" i="18"/>
  <c r="G66" i="18"/>
  <c r="F66" i="18"/>
  <c r="E66" i="18"/>
  <c r="D66" i="18"/>
  <c r="C66" i="18"/>
  <c r="B66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F38" i="18"/>
  <c r="E38" i="18"/>
  <c r="D38" i="18"/>
  <c r="C38" i="18"/>
  <c r="B37" i="18"/>
  <c r="B36" i="18"/>
  <c r="B38" i="18" s="1"/>
  <c r="B35" i="18"/>
  <c r="K34" i="18"/>
  <c r="AA28" i="18"/>
  <c r="Z28" i="18"/>
  <c r="Y28" i="18"/>
  <c r="X28" i="18"/>
  <c r="W28" i="18"/>
  <c r="V28" i="18"/>
  <c r="U28" i="18"/>
  <c r="T28" i="18"/>
  <c r="S28" i="18"/>
  <c r="R28" i="18"/>
  <c r="Q28" i="18"/>
  <c r="I28" i="18"/>
  <c r="H28" i="18"/>
  <c r="G28" i="18"/>
  <c r="F28" i="18"/>
  <c r="E28" i="18"/>
  <c r="D28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6" i="18"/>
  <c r="D15" i="18"/>
  <c r="D14" i="18"/>
  <c r="D13" i="18"/>
  <c r="D17" i="18" s="1"/>
  <c r="D95" i="17"/>
  <c r="C95" i="17"/>
  <c r="B95" i="17"/>
  <c r="G87" i="17"/>
  <c r="F87" i="17"/>
  <c r="E87" i="17"/>
  <c r="D87" i="17"/>
  <c r="C87" i="17"/>
  <c r="B87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B78" i="17"/>
  <c r="T66" i="17"/>
  <c r="P66" i="17"/>
  <c r="O66" i="17"/>
  <c r="N66" i="17"/>
  <c r="I66" i="17"/>
  <c r="H66" i="17"/>
  <c r="G66" i="17"/>
  <c r="F66" i="17"/>
  <c r="E66" i="17"/>
  <c r="D66" i="17"/>
  <c r="C66" i="17"/>
  <c r="B66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F38" i="17"/>
  <c r="E38" i="17"/>
  <c r="D38" i="17"/>
  <c r="C38" i="17"/>
  <c r="B37" i="17"/>
  <c r="B36" i="17"/>
  <c r="B35" i="17"/>
  <c r="K34" i="17"/>
  <c r="AA28" i="17"/>
  <c r="Z28" i="17"/>
  <c r="Y28" i="17"/>
  <c r="X28" i="17"/>
  <c r="W28" i="17"/>
  <c r="V28" i="17"/>
  <c r="U28" i="17"/>
  <c r="T28" i="17"/>
  <c r="S28" i="17"/>
  <c r="R28" i="17"/>
  <c r="Q28" i="17"/>
  <c r="I28" i="17"/>
  <c r="H28" i="17"/>
  <c r="G28" i="17"/>
  <c r="F28" i="17"/>
  <c r="E28" i="17"/>
  <c r="D28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6" i="17"/>
  <c r="D15" i="17"/>
  <c r="D14" i="17"/>
  <c r="D13" i="17"/>
  <c r="D17" i="17" s="1"/>
  <c r="B38" i="17" l="1"/>
  <c r="D95" i="16"/>
  <c r="C95" i="16"/>
  <c r="B95" i="16"/>
  <c r="G87" i="16"/>
  <c r="F87" i="16"/>
  <c r="E87" i="16"/>
  <c r="D87" i="16"/>
  <c r="C87" i="16"/>
  <c r="B87" i="16"/>
  <c r="W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B78" i="16"/>
  <c r="T66" i="16"/>
  <c r="P66" i="16"/>
  <c r="O66" i="16"/>
  <c r="N66" i="16"/>
  <c r="I66" i="16"/>
  <c r="H66" i="16"/>
  <c r="G66" i="16"/>
  <c r="F66" i="16"/>
  <c r="E66" i="16"/>
  <c r="D66" i="16"/>
  <c r="C66" i="16"/>
  <c r="B66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F38" i="16"/>
  <c r="E38" i="16"/>
  <c r="D38" i="16"/>
  <c r="C38" i="16"/>
  <c r="B37" i="16"/>
  <c r="B38" i="16" s="1"/>
  <c r="B36" i="16"/>
  <c r="B35" i="16"/>
  <c r="K34" i="16"/>
  <c r="AA28" i="16"/>
  <c r="Z28" i="16"/>
  <c r="Y28" i="16"/>
  <c r="X28" i="16"/>
  <c r="W28" i="16"/>
  <c r="V28" i="16"/>
  <c r="U28" i="16"/>
  <c r="T28" i="16"/>
  <c r="S28" i="16"/>
  <c r="R28" i="16"/>
  <c r="Q28" i="16"/>
  <c r="I28" i="16"/>
  <c r="H28" i="16"/>
  <c r="G28" i="16"/>
  <c r="F28" i="16"/>
  <c r="E28" i="16"/>
  <c r="D28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6" i="16"/>
  <c r="D15" i="16"/>
  <c r="D14" i="16"/>
  <c r="D13" i="16"/>
  <c r="D95" i="15"/>
  <c r="C95" i="15"/>
  <c r="B95" i="15"/>
  <c r="G87" i="15"/>
  <c r="F87" i="15"/>
  <c r="E87" i="15"/>
  <c r="D87" i="15"/>
  <c r="C87" i="15"/>
  <c r="B87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B78" i="15"/>
  <c r="T66" i="15"/>
  <c r="P66" i="15"/>
  <c r="O66" i="15"/>
  <c r="N66" i="15"/>
  <c r="I66" i="15"/>
  <c r="H66" i="15"/>
  <c r="G66" i="15"/>
  <c r="F66" i="15"/>
  <c r="E66" i="15"/>
  <c r="D66" i="15"/>
  <c r="C66" i="15"/>
  <c r="B66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F38" i="15"/>
  <c r="E38" i="15"/>
  <c r="D38" i="15"/>
  <c r="C38" i="15"/>
  <c r="B37" i="15"/>
  <c r="B36" i="15"/>
  <c r="B35" i="15"/>
  <c r="K34" i="15"/>
  <c r="AA28" i="15"/>
  <c r="Z28" i="15"/>
  <c r="Y28" i="15"/>
  <c r="X28" i="15"/>
  <c r="W28" i="15"/>
  <c r="V28" i="15"/>
  <c r="U28" i="15"/>
  <c r="T28" i="15"/>
  <c r="S28" i="15"/>
  <c r="R28" i="15"/>
  <c r="Q28" i="15"/>
  <c r="I28" i="15"/>
  <c r="H28" i="15"/>
  <c r="G28" i="15"/>
  <c r="F28" i="15"/>
  <c r="E28" i="15"/>
  <c r="D28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6" i="15"/>
  <c r="D15" i="15"/>
  <c r="D14" i="15"/>
  <c r="D13" i="15"/>
  <c r="D17" i="16" l="1"/>
  <c r="B38" i="15"/>
  <c r="D17" i="15"/>
  <c r="D95" i="14"/>
  <c r="C95" i="14"/>
  <c r="B95" i="14"/>
  <c r="G87" i="14"/>
  <c r="F87" i="14"/>
  <c r="E87" i="14"/>
  <c r="D87" i="14"/>
  <c r="C87" i="14"/>
  <c r="B87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T66" i="14"/>
  <c r="P66" i="14"/>
  <c r="O66" i="14"/>
  <c r="N66" i="14"/>
  <c r="I66" i="14"/>
  <c r="H66" i="14"/>
  <c r="G66" i="14"/>
  <c r="F66" i="14"/>
  <c r="E66" i="14"/>
  <c r="D66" i="14"/>
  <c r="C66" i="14"/>
  <c r="B66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F38" i="14"/>
  <c r="E38" i="14"/>
  <c r="D38" i="14"/>
  <c r="C38" i="14"/>
  <c r="B37" i="14"/>
  <c r="B36" i="14"/>
  <c r="B35" i="14"/>
  <c r="K34" i="14"/>
  <c r="AA28" i="14"/>
  <c r="Z28" i="14"/>
  <c r="Y28" i="14"/>
  <c r="X28" i="14"/>
  <c r="W28" i="14"/>
  <c r="V28" i="14"/>
  <c r="U28" i="14"/>
  <c r="T28" i="14"/>
  <c r="S28" i="14"/>
  <c r="R28" i="14"/>
  <c r="Q28" i="14"/>
  <c r="I28" i="14"/>
  <c r="H28" i="14"/>
  <c r="G28" i="14"/>
  <c r="F28" i="14"/>
  <c r="E28" i="14"/>
  <c r="D28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6" i="14"/>
  <c r="D15" i="14"/>
  <c r="D14" i="14"/>
  <c r="D13" i="14"/>
  <c r="B38" i="14" l="1"/>
  <c r="D17" i="14"/>
  <c r="D95" i="13"/>
  <c r="C95" i="13"/>
  <c r="B95" i="13"/>
  <c r="G87" i="13"/>
  <c r="F87" i="13"/>
  <c r="E87" i="13"/>
  <c r="D87" i="13"/>
  <c r="C87" i="13"/>
  <c r="B87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B78" i="13"/>
  <c r="T66" i="13"/>
  <c r="P66" i="13"/>
  <c r="O66" i="13"/>
  <c r="N66" i="13"/>
  <c r="I66" i="13"/>
  <c r="H66" i="13"/>
  <c r="G66" i="13"/>
  <c r="F66" i="13"/>
  <c r="E66" i="13"/>
  <c r="D66" i="13"/>
  <c r="C66" i="13"/>
  <c r="B66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F38" i="13"/>
  <c r="E38" i="13"/>
  <c r="D38" i="13"/>
  <c r="C38" i="13"/>
  <c r="B38" i="13"/>
  <c r="B37" i="13"/>
  <c r="B36" i="13"/>
  <c r="B35" i="13"/>
  <c r="K34" i="13"/>
  <c r="AA28" i="13"/>
  <c r="Z28" i="13"/>
  <c r="Y28" i="13"/>
  <c r="X28" i="13"/>
  <c r="W28" i="13"/>
  <c r="V28" i="13"/>
  <c r="U28" i="13"/>
  <c r="T28" i="13"/>
  <c r="S28" i="13"/>
  <c r="R28" i="13"/>
  <c r="Q28" i="13"/>
  <c r="I28" i="13"/>
  <c r="H28" i="13"/>
  <c r="G28" i="13"/>
  <c r="F28" i="13"/>
  <c r="E28" i="13"/>
  <c r="D28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6" i="13"/>
  <c r="D15" i="13"/>
  <c r="D14" i="13"/>
  <c r="D13" i="13"/>
  <c r="D17" i="13" l="1"/>
  <c r="D95" i="12"/>
  <c r="C95" i="12"/>
  <c r="B95" i="12"/>
  <c r="G87" i="12"/>
  <c r="F87" i="12"/>
  <c r="E87" i="12"/>
  <c r="D87" i="12"/>
  <c r="C87" i="12"/>
  <c r="B87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B78" i="12"/>
  <c r="T66" i="12"/>
  <c r="P66" i="12"/>
  <c r="O66" i="12"/>
  <c r="N66" i="12"/>
  <c r="I66" i="12"/>
  <c r="H66" i="12"/>
  <c r="G66" i="12"/>
  <c r="F66" i="12"/>
  <c r="E66" i="12"/>
  <c r="D66" i="12"/>
  <c r="C66" i="12"/>
  <c r="B66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F38" i="12"/>
  <c r="E38" i="12"/>
  <c r="D38" i="12"/>
  <c r="C38" i="12"/>
  <c r="B37" i="12"/>
  <c r="B36" i="12"/>
  <c r="B35" i="12"/>
  <c r="K34" i="12"/>
  <c r="AA28" i="12"/>
  <c r="Z28" i="12"/>
  <c r="Y28" i="12"/>
  <c r="X28" i="12"/>
  <c r="W28" i="12"/>
  <c r="V28" i="12"/>
  <c r="U28" i="12"/>
  <c r="T28" i="12"/>
  <c r="S28" i="12"/>
  <c r="R28" i="12"/>
  <c r="Q28" i="12"/>
  <c r="I28" i="12"/>
  <c r="H28" i="12"/>
  <c r="G28" i="12"/>
  <c r="F28" i="12"/>
  <c r="E28" i="12"/>
  <c r="D28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6" i="12"/>
  <c r="D15" i="12"/>
  <c r="D14" i="12"/>
  <c r="D13" i="12"/>
  <c r="D17" i="12" l="1"/>
  <c r="B38" i="12"/>
  <c r="D95" i="11"/>
  <c r="C95" i="11"/>
  <c r="B95" i="11"/>
  <c r="G87" i="11"/>
  <c r="F87" i="11"/>
  <c r="E87" i="11"/>
  <c r="D87" i="11"/>
  <c r="C87" i="11"/>
  <c r="B87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B78" i="11"/>
  <c r="T66" i="11"/>
  <c r="P66" i="11"/>
  <c r="O66" i="11"/>
  <c r="N66" i="11"/>
  <c r="I66" i="11"/>
  <c r="H66" i="11"/>
  <c r="G66" i="11"/>
  <c r="F66" i="11"/>
  <c r="E66" i="11"/>
  <c r="D66" i="11"/>
  <c r="C66" i="11"/>
  <c r="B66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F38" i="11"/>
  <c r="E38" i="11"/>
  <c r="D38" i="11"/>
  <c r="C38" i="11"/>
  <c r="B37" i="11"/>
  <c r="B36" i="11"/>
  <c r="B35" i="11"/>
  <c r="K34" i="11"/>
  <c r="AA28" i="11"/>
  <c r="Z28" i="11"/>
  <c r="Y28" i="11"/>
  <c r="X28" i="11"/>
  <c r="W28" i="11"/>
  <c r="V28" i="11"/>
  <c r="U28" i="11"/>
  <c r="T28" i="11"/>
  <c r="S28" i="11"/>
  <c r="R28" i="11"/>
  <c r="Q28" i="11"/>
  <c r="I28" i="11"/>
  <c r="H28" i="11"/>
  <c r="G28" i="11"/>
  <c r="F28" i="11"/>
  <c r="E28" i="11"/>
  <c r="D28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6" i="11"/>
  <c r="D15" i="11"/>
  <c r="D14" i="11"/>
  <c r="D13" i="11"/>
  <c r="B38" i="11" l="1"/>
  <c r="D17" i="11"/>
  <c r="D95" i="10"/>
  <c r="C95" i="10"/>
  <c r="B95" i="10"/>
  <c r="G87" i="10"/>
  <c r="F87" i="10"/>
  <c r="E87" i="10"/>
  <c r="D87" i="10"/>
  <c r="C87" i="10"/>
  <c r="B87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B78" i="10"/>
  <c r="T66" i="10"/>
  <c r="P66" i="10"/>
  <c r="O66" i="10"/>
  <c r="N66" i="10"/>
  <c r="I66" i="10"/>
  <c r="H66" i="10"/>
  <c r="G66" i="10"/>
  <c r="F66" i="10"/>
  <c r="E66" i="10"/>
  <c r="D66" i="10"/>
  <c r="C66" i="10"/>
  <c r="B66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F38" i="10"/>
  <c r="E38" i="10"/>
  <c r="D38" i="10"/>
  <c r="C38" i="10"/>
  <c r="B37" i="10"/>
  <c r="B36" i="10"/>
  <c r="B35" i="10"/>
  <c r="K34" i="10"/>
  <c r="AA28" i="10"/>
  <c r="Z28" i="10"/>
  <c r="Y28" i="10"/>
  <c r="X28" i="10"/>
  <c r="W28" i="10"/>
  <c r="V28" i="10"/>
  <c r="U28" i="10"/>
  <c r="T28" i="10"/>
  <c r="S28" i="10"/>
  <c r="R28" i="10"/>
  <c r="Q28" i="10"/>
  <c r="I28" i="10"/>
  <c r="H28" i="10"/>
  <c r="G28" i="10"/>
  <c r="F28" i="10"/>
  <c r="E28" i="10"/>
  <c r="D28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6" i="10"/>
  <c r="D15" i="10"/>
  <c r="D14" i="10"/>
  <c r="D13" i="10"/>
  <c r="D95" i="9"/>
  <c r="C95" i="9"/>
  <c r="B95" i="9"/>
  <c r="G87" i="9"/>
  <c r="F87" i="9"/>
  <c r="E87" i="9"/>
  <c r="D87" i="9"/>
  <c r="C87" i="9"/>
  <c r="B87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78" i="9"/>
  <c r="T66" i="9"/>
  <c r="P66" i="9"/>
  <c r="O66" i="9"/>
  <c r="N66" i="9"/>
  <c r="I66" i="9"/>
  <c r="H66" i="9"/>
  <c r="G66" i="9"/>
  <c r="F66" i="9"/>
  <c r="E66" i="9"/>
  <c r="D66" i="9"/>
  <c r="C66" i="9"/>
  <c r="B66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F38" i="9"/>
  <c r="E38" i="9"/>
  <c r="D38" i="9"/>
  <c r="C38" i="9"/>
  <c r="B38" i="9"/>
  <c r="B37" i="9"/>
  <c r="B36" i="9"/>
  <c r="B35" i="9"/>
  <c r="K34" i="9"/>
  <c r="AA28" i="9"/>
  <c r="Z28" i="9"/>
  <c r="Y28" i="9"/>
  <c r="X28" i="9"/>
  <c r="W28" i="9"/>
  <c r="V28" i="9"/>
  <c r="U28" i="9"/>
  <c r="T28" i="9"/>
  <c r="S28" i="9"/>
  <c r="R28" i="9"/>
  <c r="Q28" i="9"/>
  <c r="I28" i="9"/>
  <c r="H28" i="9"/>
  <c r="G28" i="9"/>
  <c r="F28" i="9"/>
  <c r="E28" i="9"/>
  <c r="D28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6" i="9"/>
  <c r="D15" i="9"/>
  <c r="D14" i="9"/>
  <c r="D13" i="9"/>
  <c r="D95" i="8"/>
  <c r="C95" i="8"/>
  <c r="B95" i="8"/>
  <c r="G87" i="8"/>
  <c r="F87" i="8"/>
  <c r="E87" i="8"/>
  <c r="D87" i="8"/>
  <c r="C87" i="8"/>
  <c r="B87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T66" i="8"/>
  <c r="P66" i="8"/>
  <c r="O66" i="8"/>
  <c r="N66" i="8"/>
  <c r="I66" i="8"/>
  <c r="H66" i="8"/>
  <c r="G66" i="8"/>
  <c r="F66" i="8"/>
  <c r="E66" i="8"/>
  <c r="D66" i="8"/>
  <c r="C66" i="8"/>
  <c r="B66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F38" i="8"/>
  <c r="E38" i="8"/>
  <c r="D38" i="8"/>
  <c r="C38" i="8"/>
  <c r="B37" i="8"/>
  <c r="B36" i="8"/>
  <c r="B38" i="8" s="1"/>
  <c r="B35" i="8"/>
  <c r="K34" i="8"/>
  <c r="AA28" i="8"/>
  <c r="Z28" i="8"/>
  <c r="Y28" i="8"/>
  <c r="X28" i="8"/>
  <c r="W28" i="8"/>
  <c r="V28" i="8"/>
  <c r="U28" i="8"/>
  <c r="T28" i="8"/>
  <c r="S28" i="8"/>
  <c r="R28" i="8"/>
  <c r="Q28" i="8"/>
  <c r="I28" i="8"/>
  <c r="H28" i="8"/>
  <c r="G28" i="8"/>
  <c r="F28" i="8"/>
  <c r="E28" i="8"/>
  <c r="D28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6" i="8"/>
  <c r="D15" i="8"/>
  <c r="D14" i="8"/>
  <c r="D13" i="8"/>
  <c r="D95" i="7"/>
  <c r="C95" i="7"/>
  <c r="B95" i="7"/>
  <c r="G87" i="7"/>
  <c r="F87" i="7"/>
  <c r="E87" i="7"/>
  <c r="D87" i="7"/>
  <c r="C87" i="7"/>
  <c r="B87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T66" i="7"/>
  <c r="P66" i="7"/>
  <c r="O66" i="7"/>
  <c r="N66" i="7"/>
  <c r="I66" i="7"/>
  <c r="H66" i="7"/>
  <c r="G66" i="7"/>
  <c r="F66" i="7"/>
  <c r="E66" i="7"/>
  <c r="D66" i="7"/>
  <c r="C66" i="7"/>
  <c r="B66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F38" i="7"/>
  <c r="E38" i="7"/>
  <c r="D38" i="7"/>
  <c r="C38" i="7"/>
  <c r="B37" i="7"/>
  <c r="B36" i="7"/>
  <c r="B38" i="7" s="1"/>
  <c r="B35" i="7"/>
  <c r="K34" i="7"/>
  <c r="AA28" i="7"/>
  <c r="Z28" i="7"/>
  <c r="Y28" i="7"/>
  <c r="X28" i="7"/>
  <c r="W28" i="7"/>
  <c r="V28" i="7"/>
  <c r="U28" i="7"/>
  <c r="T28" i="7"/>
  <c r="S28" i="7"/>
  <c r="R28" i="7"/>
  <c r="Q28" i="7"/>
  <c r="I28" i="7"/>
  <c r="H28" i="7"/>
  <c r="G28" i="7"/>
  <c r="F28" i="7"/>
  <c r="E28" i="7"/>
  <c r="D28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6" i="7"/>
  <c r="D15" i="7"/>
  <c r="D14" i="7"/>
  <c r="D13" i="7"/>
  <c r="D95" i="6"/>
  <c r="C95" i="6"/>
  <c r="B95" i="6"/>
  <c r="G87" i="6"/>
  <c r="F87" i="6"/>
  <c r="E87" i="6"/>
  <c r="D87" i="6"/>
  <c r="C87" i="6"/>
  <c r="B87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T66" i="6"/>
  <c r="P66" i="6"/>
  <c r="O66" i="6"/>
  <c r="N66" i="6"/>
  <c r="I66" i="6"/>
  <c r="H66" i="6"/>
  <c r="G66" i="6"/>
  <c r="F66" i="6"/>
  <c r="E66" i="6"/>
  <c r="D66" i="6"/>
  <c r="C66" i="6"/>
  <c r="B66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F38" i="6"/>
  <c r="E38" i="6"/>
  <c r="D38" i="6"/>
  <c r="C38" i="6"/>
  <c r="B37" i="6"/>
  <c r="B36" i="6"/>
  <c r="B35" i="6"/>
  <c r="K34" i="6"/>
  <c r="AA28" i="6"/>
  <c r="Z28" i="6"/>
  <c r="Y28" i="6"/>
  <c r="X28" i="6"/>
  <c r="W28" i="6"/>
  <c r="V28" i="6"/>
  <c r="U28" i="6"/>
  <c r="T28" i="6"/>
  <c r="S28" i="6"/>
  <c r="R28" i="6"/>
  <c r="Q28" i="6"/>
  <c r="I28" i="6"/>
  <c r="H28" i="6"/>
  <c r="G28" i="6"/>
  <c r="F28" i="6"/>
  <c r="E28" i="6"/>
  <c r="D28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6" i="6"/>
  <c r="D15" i="6"/>
  <c r="D14" i="6"/>
  <c r="D13" i="6"/>
  <c r="D17" i="9" l="1"/>
  <c r="D17" i="7"/>
  <c r="D17" i="8"/>
  <c r="D17" i="10"/>
  <c r="B38" i="10"/>
  <c r="D17" i="6"/>
  <c r="B38" i="6"/>
  <c r="D95" i="5"/>
  <c r="C95" i="5"/>
  <c r="B95" i="5"/>
  <c r="G87" i="5"/>
  <c r="F87" i="5"/>
  <c r="E87" i="5"/>
  <c r="D87" i="5"/>
  <c r="C87" i="5"/>
  <c r="B87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T66" i="5"/>
  <c r="P66" i="5"/>
  <c r="O66" i="5"/>
  <c r="N66" i="5"/>
  <c r="I66" i="5"/>
  <c r="H66" i="5"/>
  <c r="G66" i="5"/>
  <c r="F66" i="5"/>
  <c r="E66" i="5"/>
  <c r="D66" i="5"/>
  <c r="C66" i="5"/>
  <c r="B66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F38" i="5"/>
  <c r="E38" i="5"/>
  <c r="D38" i="5"/>
  <c r="C38" i="5"/>
  <c r="B37" i="5"/>
  <c r="B36" i="5"/>
  <c r="B38" i="5" s="1"/>
  <c r="B35" i="5"/>
  <c r="K34" i="5"/>
  <c r="AA28" i="5"/>
  <c r="Z28" i="5"/>
  <c r="Y28" i="5"/>
  <c r="X28" i="5"/>
  <c r="W28" i="5"/>
  <c r="V28" i="5"/>
  <c r="U28" i="5"/>
  <c r="T28" i="5"/>
  <c r="S28" i="5"/>
  <c r="R28" i="5"/>
  <c r="Q28" i="5"/>
  <c r="I28" i="5"/>
  <c r="H28" i="5"/>
  <c r="G28" i="5"/>
  <c r="F28" i="5"/>
  <c r="E28" i="5"/>
  <c r="D28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6" i="5"/>
  <c r="D15" i="5"/>
  <c r="D14" i="5"/>
  <c r="D13" i="5"/>
  <c r="D17" i="5" l="1"/>
  <c r="D95" i="4"/>
  <c r="C95" i="4"/>
  <c r="B95" i="4"/>
  <c r="G87" i="4"/>
  <c r="F87" i="4"/>
  <c r="E87" i="4"/>
  <c r="D87" i="4"/>
  <c r="C87" i="4"/>
  <c r="B87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T66" i="4"/>
  <c r="P66" i="4"/>
  <c r="O66" i="4"/>
  <c r="N66" i="4"/>
  <c r="I66" i="4"/>
  <c r="H66" i="4"/>
  <c r="G66" i="4"/>
  <c r="F66" i="4"/>
  <c r="E66" i="4"/>
  <c r="D66" i="4"/>
  <c r="C66" i="4"/>
  <c r="B66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F38" i="4"/>
  <c r="E38" i="4"/>
  <c r="D38" i="4"/>
  <c r="C38" i="4"/>
  <c r="B37" i="4"/>
  <c r="B36" i="4"/>
  <c r="B35" i="4"/>
  <c r="K34" i="4"/>
  <c r="AA28" i="4"/>
  <c r="Z28" i="4"/>
  <c r="Y28" i="4"/>
  <c r="X28" i="4"/>
  <c r="W28" i="4"/>
  <c r="V28" i="4"/>
  <c r="U28" i="4"/>
  <c r="T28" i="4"/>
  <c r="S28" i="4"/>
  <c r="R28" i="4"/>
  <c r="Q28" i="4"/>
  <c r="I28" i="4"/>
  <c r="H28" i="4"/>
  <c r="G28" i="4"/>
  <c r="F28" i="4"/>
  <c r="E28" i="4"/>
  <c r="D28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6" i="4"/>
  <c r="D15" i="4"/>
  <c r="D14" i="4"/>
  <c r="D13" i="4"/>
  <c r="D95" i="3"/>
  <c r="C95" i="3"/>
  <c r="B95" i="3"/>
  <c r="G87" i="3"/>
  <c r="F87" i="3"/>
  <c r="E87" i="3"/>
  <c r="D87" i="3"/>
  <c r="C87" i="3"/>
  <c r="B87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T66" i="3"/>
  <c r="P66" i="3"/>
  <c r="O66" i="3"/>
  <c r="N66" i="3"/>
  <c r="I66" i="3"/>
  <c r="H66" i="3"/>
  <c r="G66" i="3"/>
  <c r="F66" i="3"/>
  <c r="E66" i="3"/>
  <c r="D66" i="3"/>
  <c r="C66" i="3"/>
  <c r="B66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F38" i="3"/>
  <c r="E38" i="3"/>
  <c r="D38" i="3"/>
  <c r="C38" i="3"/>
  <c r="B37" i="3"/>
  <c r="B36" i="3"/>
  <c r="B35" i="3"/>
  <c r="K34" i="3"/>
  <c r="AA28" i="3"/>
  <c r="Z28" i="3"/>
  <c r="Y28" i="3"/>
  <c r="X28" i="3"/>
  <c r="W28" i="3"/>
  <c r="V28" i="3"/>
  <c r="U28" i="3"/>
  <c r="T28" i="3"/>
  <c r="S28" i="3"/>
  <c r="R28" i="3"/>
  <c r="Q28" i="3"/>
  <c r="I28" i="3"/>
  <c r="H28" i="3"/>
  <c r="G28" i="3"/>
  <c r="F28" i="3"/>
  <c r="E28" i="3"/>
  <c r="D28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6" i="3"/>
  <c r="D15" i="3"/>
  <c r="D14" i="3"/>
  <c r="D13" i="3"/>
  <c r="D95" i="2"/>
  <c r="C95" i="2"/>
  <c r="B95" i="2"/>
  <c r="G87" i="2"/>
  <c r="F87" i="2"/>
  <c r="E87" i="2"/>
  <c r="D87" i="2"/>
  <c r="C87" i="2"/>
  <c r="B87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T66" i="2"/>
  <c r="P66" i="2"/>
  <c r="O66" i="2"/>
  <c r="N66" i="2"/>
  <c r="I66" i="2"/>
  <c r="H66" i="2"/>
  <c r="G66" i="2"/>
  <c r="F66" i="2"/>
  <c r="E66" i="2"/>
  <c r="D66" i="2"/>
  <c r="C66" i="2"/>
  <c r="B66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F38" i="2"/>
  <c r="E38" i="2"/>
  <c r="D38" i="2"/>
  <c r="C38" i="2"/>
  <c r="B37" i="2"/>
  <c r="B36" i="2"/>
  <c r="B35" i="2"/>
  <c r="K34" i="2"/>
  <c r="AA28" i="2"/>
  <c r="Z28" i="2"/>
  <c r="Y28" i="2"/>
  <c r="X28" i="2"/>
  <c r="W28" i="2"/>
  <c r="V28" i="2"/>
  <c r="U28" i="2"/>
  <c r="T28" i="2"/>
  <c r="S28" i="2"/>
  <c r="R28" i="2"/>
  <c r="Q28" i="2"/>
  <c r="I28" i="2"/>
  <c r="H28" i="2"/>
  <c r="G28" i="2"/>
  <c r="F28" i="2"/>
  <c r="E28" i="2"/>
  <c r="D28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6" i="2"/>
  <c r="D15" i="2"/>
  <c r="D14" i="2"/>
  <c r="D13" i="2"/>
  <c r="B38" i="2" l="1"/>
  <c r="D17" i="3"/>
  <c r="B38" i="4"/>
  <c r="B38" i="3"/>
  <c r="D17" i="4"/>
  <c r="D17" i="2"/>
  <c r="D95" i="1"/>
  <c r="C95" i="1"/>
  <c r="B95" i="1"/>
  <c r="G87" i="1"/>
  <c r="F87" i="1"/>
  <c r="E87" i="1"/>
  <c r="D87" i="1"/>
  <c r="C87" i="1"/>
  <c r="B87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T66" i="1"/>
  <c r="P66" i="1"/>
  <c r="O66" i="1"/>
  <c r="N66" i="1"/>
  <c r="I66" i="1"/>
  <c r="H66" i="1"/>
  <c r="G66" i="1"/>
  <c r="F66" i="1"/>
  <c r="E66" i="1"/>
  <c r="D66" i="1"/>
  <c r="C66" i="1"/>
  <c r="B66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F38" i="1"/>
  <c r="E38" i="1"/>
  <c r="D38" i="1"/>
  <c r="C38" i="1"/>
  <c r="B37" i="1"/>
  <c r="B36" i="1"/>
  <c r="B35" i="1"/>
  <c r="K34" i="1"/>
  <c r="AA28" i="1"/>
  <c r="Z28" i="1"/>
  <c r="Y28" i="1"/>
  <c r="X28" i="1"/>
  <c r="W28" i="1"/>
  <c r="V28" i="1"/>
  <c r="U28" i="1"/>
  <c r="T28" i="1"/>
  <c r="S28" i="1"/>
  <c r="R28" i="1"/>
  <c r="Q28" i="1"/>
  <c r="I28" i="1"/>
  <c r="H28" i="1"/>
  <c r="G28" i="1"/>
  <c r="F28" i="1"/>
  <c r="E28" i="1"/>
  <c r="D2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6" i="1"/>
  <c r="D15" i="1"/>
  <c r="D14" i="1"/>
  <c r="D13" i="1"/>
  <c r="B38" i="1" l="1"/>
  <c r="D17" i="1"/>
</calcChain>
</file>

<file path=xl/sharedStrings.xml><?xml version="1.0" encoding="utf-8"?>
<sst xmlns="http://schemas.openxmlformats.org/spreadsheetml/2006/main" count="5263" uniqueCount="185">
  <si>
    <t>REPORTE DE ACTIVIDADES DE LA DIRECCIÓN DE SALUD SEXUAL Y REPRODUCTIVA</t>
  </si>
  <si>
    <t>I. ATENCION PRENATAL REENFOCADA</t>
  </si>
  <si>
    <t>Grupo Etáreo</t>
  </si>
  <si>
    <t>GESTANTE</t>
  </si>
  <si>
    <t>PAPANICOLAU</t>
  </si>
  <si>
    <t>GESTANTE CON BATERIA COMPLETA</t>
  </si>
  <si>
    <t>VIOLENCIA BASADA EN GÉNERO</t>
  </si>
  <si>
    <t>ECOGRAFIA</t>
  </si>
  <si>
    <t>TAMIZAJE DE BACTERIURIA</t>
  </si>
  <si>
    <t>TAMIZAJE DE PROTENIURIA</t>
  </si>
  <si>
    <t>GESTANTE CON ATENCION PRENATAL REENFOCADA</t>
  </si>
  <si>
    <t>VACUNAS</t>
  </si>
  <si>
    <t>ATENCION ODONTOLOGICA</t>
  </si>
  <si>
    <t>ATENDIDA</t>
  </si>
  <si>
    <t>-----------</t>
  </si>
  <si>
    <t>dT</t>
  </si>
  <si>
    <t>HvB</t>
  </si>
  <si>
    <t>INFLUENZA</t>
  </si>
  <si>
    <t>I TRIM</t>
  </si>
  <si>
    <t>II TRIM</t>
  </si>
  <si>
    <t>III TRIM</t>
  </si>
  <si>
    <t>ATENCIONES</t>
  </si>
  <si>
    <t>CONTROLADA</t>
  </si>
  <si>
    <t>TOMA DE MUESTRA</t>
  </si>
  <si>
    <t>POSITIVO</t>
  </si>
  <si>
    <t>1° BATERIA</t>
  </si>
  <si>
    <t>2° BATERIA</t>
  </si>
  <si>
    <t>TAMIZADA</t>
  </si>
  <si>
    <t>1° ECOGRAFIA</t>
  </si>
  <si>
    <t>2° ECOGRAFIA</t>
  </si>
  <si>
    <t>3° ECOGRAFIA</t>
  </si>
  <si>
    <t>N°</t>
  </si>
  <si>
    <t>PROTEGIDAS</t>
  </si>
  <si>
    <t>&lt;12 a.</t>
  </si>
  <si>
    <t>12 -17 a.</t>
  </si>
  <si>
    <t>18 -29 a.</t>
  </si>
  <si>
    <t>30 -59 a.</t>
  </si>
  <si>
    <t>Total</t>
  </si>
  <si>
    <t>EVALUACION DE BIENESTAR FETAL</t>
  </si>
  <si>
    <t>PSICOPROFILAXIS</t>
  </si>
  <si>
    <t>ESTIMULACIÓN PRENATAL</t>
  </si>
  <si>
    <t>PLAN DE PARTO</t>
  </si>
  <si>
    <t>ANEMIA</t>
  </si>
  <si>
    <t>MANEJO TERAPÉUTICO</t>
  </si>
  <si>
    <t>DOSAJE DE HEMOGLOBINA</t>
  </si>
  <si>
    <t>1° MONITOREO</t>
  </si>
  <si>
    <t>2° MONITOREO</t>
  </si>
  <si>
    <t>PREPARADA</t>
  </si>
  <si>
    <t>1° SESIÓN</t>
  </si>
  <si>
    <t>2° SESIÓN</t>
  </si>
  <si>
    <t>LEVE</t>
  </si>
  <si>
    <t>MODERADA</t>
  </si>
  <si>
    <t>SEVERA</t>
  </si>
  <si>
    <t>1° ENTREGA</t>
  </si>
  <si>
    <t>6° ENTREGA</t>
  </si>
  <si>
    <t>1° DOSAJE</t>
  </si>
  <si>
    <t>1° ENTREVISTA</t>
  </si>
  <si>
    <t>2° ENTREVISTA</t>
  </si>
  <si>
    <t>3° ENTREVISTA</t>
  </si>
  <si>
    <t>EFECTIVO</t>
  </si>
  <si>
    <t>IV. ATENCIÓN DE LA GESTANTE CON COMPLICACIONES</t>
  </si>
  <si>
    <t>V. MORBILIDAD DEL RN</t>
  </si>
  <si>
    <t>Complicaciones</t>
  </si>
  <si>
    <t>Causas de Morbilidad</t>
  </si>
  <si>
    <t>Amenaza de parto prematuro</t>
  </si>
  <si>
    <t>Bajo Peso</t>
  </si>
  <si>
    <t>Hemorragias de la 1º mitad del embarazo sin laparotomía</t>
  </si>
  <si>
    <t>Prematuro</t>
  </si>
  <si>
    <t>Hemorragia de la 2º mitad del embarazo</t>
  </si>
  <si>
    <t>Hipoxia</t>
  </si>
  <si>
    <t>Hiperémesis gravídica</t>
  </si>
  <si>
    <t>Síndrome de Distrés Respiratorio</t>
  </si>
  <si>
    <t>Infección del tracto urinario en el embarazo</t>
  </si>
  <si>
    <t>Sepsis Neonatal</t>
  </si>
  <si>
    <t>Ruptura prematura de membranas y otras relacionadas</t>
  </si>
  <si>
    <t>Sífilis Congénita</t>
  </si>
  <si>
    <t>Hemorragias de la 1º mitad del embarazo con laparotomía</t>
  </si>
  <si>
    <t>RN - VIH Expuesto</t>
  </si>
  <si>
    <t>Trastorno hipertensivos en el Embarazo</t>
  </si>
  <si>
    <t>Trastornos metabólicos del embarazo</t>
  </si>
  <si>
    <t>Otras enfermedades del embarazo</t>
  </si>
  <si>
    <t>Sepsis</t>
  </si>
  <si>
    <t>TBC</t>
  </si>
  <si>
    <t>Retención de Placentaria</t>
  </si>
  <si>
    <t>Ruptura prematura de las membranas</t>
  </si>
  <si>
    <t>Desprendimiento Prematuro de la Placenta</t>
  </si>
  <si>
    <t>VI. ADMINISTRACIÓN CON MICRONUTRIENTES</t>
  </si>
  <si>
    <t>VII. ATENCIÓN DE PUERPERIO</t>
  </si>
  <si>
    <t>VIII. VISITA DOMICILIARIA</t>
  </si>
  <si>
    <t>SUPLEM. CON SULFATO FERROSO</t>
  </si>
  <si>
    <t>SUPLEM. CON ÁCIDO FÓLICO</t>
  </si>
  <si>
    <t>SUPLEM. CALCIO</t>
  </si>
  <si>
    <t>Atendida</t>
  </si>
  <si>
    <t>Controlada</t>
  </si>
  <si>
    <t>Complicada</t>
  </si>
  <si>
    <t>A Gestante</t>
  </si>
  <si>
    <t>SUPLEMENTADA</t>
  </si>
  <si>
    <t>---------</t>
  </si>
  <si>
    <t>A Puérpera</t>
  </si>
  <si>
    <t>PUÉRPERA</t>
  </si>
  <si>
    <t>1°</t>
  </si>
  <si>
    <t>2°</t>
  </si>
  <si>
    <t>ATENDIDA 1° DOSIS</t>
  </si>
  <si>
    <t>SUPLEMENTADA 5° DOSIS</t>
  </si>
  <si>
    <t>IX. TRANSMISIÓN VERTICAL</t>
  </si>
  <si>
    <t>GESTANTES</t>
  </si>
  <si>
    <t>PRUEBAS DUALES</t>
  </si>
  <si>
    <t>HEPATITIS</t>
  </si>
  <si>
    <t>VIH/SIDA</t>
  </si>
  <si>
    <t>SIFILIS</t>
  </si>
  <si>
    <t>1° TAMIZAJE</t>
  </si>
  <si>
    <t>2° TAMIZAJE</t>
  </si>
  <si>
    <t>1° TAMIZAJE CON PRUEBA RAPIDA</t>
  </si>
  <si>
    <t>REACTIVO</t>
  </si>
  <si>
    <t>2° TAMIZAJE CON PRUEBA RAPIDA</t>
  </si>
  <si>
    <t>PUERPERAS INMEDIATAS</t>
  </si>
  <si>
    <t>1° PRUEBA RAPIDA PARA VIH EN TRABJO DE PARTO</t>
  </si>
  <si>
    <t>1° PRUEBA RAPIDA PARA VIH EN TRABJO DE PARTO REACTIVO</t>
  </si>
  <si>
    <t>PR / PARA VIH</t>
  </si>
  <si>
    <t>REACTIVO PARA VIH</t>
  </si>
  <si>
    <t>PRUEBA RAPIDA</t>
  </si>
  <si>
    <t>TAMIZAJE RPR</t>
  </si>
  <si>
    <t>RPR REACTIVO</t>
  </si>
  <si>
    <t>Oficina de Estadística e Informática RSAC</t>
  </si>
  <si>
    <t>Año:</t>
  </si>
  <si>
    <t>00</t>
  </si>
  <si>
    <t>Periodo:</t>
  </si>
  <si>
    <t xml:space="preserve"> 01/01/2023</t>
  </si>
  <si>
    <t xml:space="preserve"> 31/01/2023</t>
  </si>
  <si>
    <t>Microred:</t>
  </si>
  <si>
    <t>CIUDAD DE DIOS</t>
  </si>
  <si>
    <t>Establec.:</t>
  </si>
  <si>
    <t>Todos</t>
  </si>
  <si>
    <t>dTPA</t>
  </si>
  <si>
    <t>COVID</t>
  </si>
  <si>
    <t>TOTAL</t>
  </si>
  <si>
    <t>NEGATIVO</t>
  </si>
  <si>
    <t>II. ANEMIA</t>
  </si>
  <si>
    <t>GESTANTE CON NIVEL ADECUADO DE Hb</t>
  </si>
  <si>
    <t>III. ATENCION DEL PARTO</t>
  </si>
  <si>
    <t>ATENCION PARTO POR PERSONAL DE SALUD</t>
  </si>
  <si>
    <t/>
  </si>
  <si>
    <t>ATENCION PARTO EN DOMICILIO</t>
  </si>
  <si>
    <t>¿QUIÉN ATIENDE EL PARTO?</t>
  </si>
  <si>
    <t>¿Quién atiende el parto?</t>
  </si>
  <si>
    <t>PARTO INSTITUCIONAL</t>
  </si>
  <si>
    <t>PARTO VERTICAL</t>
  </si>
  <si>
    <t>PARTERA</t>
  </si>
  <si>
    <t>ACS</t>
  </si>
  <si>
    <t>FAMILIAR</t>
  </si>
  <si>
    <t>OTROS</t>
  </si>
  <si>
    <t>N° DE PARTOS</t>
  </si>
  <si>
    <t>TOTAL DE RN VIVOS</t>
  </si>
  <si>
    <t>TOTAL DE RN MUERTOS</t>
  </si>
  <si>
    <t>VITAMINA A</t>
  </si>
  <si>
    <t>REFERENCIAS</t>
  </si>
  <si>
    <t>REFCON FONP</t>
  </si>
  <si>
    <t>REFCON  FONB</t>
  </si>
  <si>
    <t>LACTANCIA MATERNA</t>
  </si>
  <si>
    <t>PUERPERIO INMEDIATO</t>
  </si>
  <si>
    <t>ATENCION A PUERPERA</t>
  </si>
  <si>
    <t xml:space="preserve"> 01/02/2023</t>
  </si>
  <si>
    <t xml:space="preserve"> 28/02/2023</t>
  </si>
  <si>
    <t xml:space="preserve"> 1/03/2023</t>
  </si>
  <si>
    <t xml:space="preserve"> 31/03/2023</t>
  </si>
  <si>
    <t xml:space="preserve"> 1/01/2023</t>
  </si>
  <si>
    <t xml:space="preserve"> 1/04/2023</t>
  </si>
  <si>
    <t xml:space="preserve"> 30/04/2023</t>
  </si>
  <si>
    <t xml:space="preserve"> 1/05/2023</t>
  </si>
  <si>
    <t xml:space="preserve"> 31/05/2023</t>
  </si>
  <si>
    <t xml:space="preserve"> 01/06/2023</t>
  </si>
  <si>
    <t xml:space="preserve"> 30/06/2023</t>
  </si>
  <si>
    <t xml:space="preserve"> 01/04/2023</t>
  </si>
  <si>
    <t xml:space="preserve"> 01/07/2023</t>
  </si>
  <si>
    <t xml:space="preserve"> 31/07/2023</t>
  </si>
  <si>
    <t xml:space="preserve"> 01/08/2023</t>
  </si>
  <si>
    <t xml:space="preserve"> 31/08/2023</t>
  </si>
  <si>
    <t xml:space="preserve"> 01/09/2023</t>
  </si>
  <si>
    <t xml:space="preserve"> 30/09/2023</t>
  </si>
  <si>
    <t xml:space="preserve"> 01/10/2023</t>
  </si>
  <si>
    <t xml:space="preserve"> 31/10/2023</t>
  </si>
  <si>
    <t xml:space="preserve"> 01/11/2023</t>
  </si>
  <si>
    <t xml:space="preserve"> 30/11/2023</t>
  </si>
  <si>
    <t xml:space="preserve"> 01/12/2023</t>
  </si>
  <si>
    <t xml:space="preserve">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</si>
</sst>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b/>
      <sz val="14"/>
      <color rgb="FF000000"/>
      <name val="Arial"/>
      <charset val="1"/>
    </font>
    <font>
      <b/>
      <sz val="11"/>
      <color rgb="FF000000"/>
      <name val="Arial"/>
      <charset val="1"/>
    </font>
    <font>
      <sz val="12"/>
      <color rgb="FF000000"/>
      <name val="Calibri"/>
      <charset val="1"/>
    </font>
    <font>
      <sz val="12"/>
      <color rgb="FFFFFFFF"/>
      <name val="Calibri"/>
      <charset val="1"/>
    </font>
    <font>
      <b/>
      <sz val="16"/>
      <color rgb="FF000000"/>
      <name val="Calibri"/>
      <charset val="1"/>
    </font>
    <font>
      <b/>
      <sz val="11"/>
      <color rgb="FF000000"/>
      <name val="Calibri"/>
      <charset val="1"/>
    </font>
    <font>
      <sz val="10"/>
      <color rgb="FFFFFFFF"/>
      <name val="Tahoma"/>
      <charset val="1"/>
    </font>
    <font>
      <sz val="9"/>
      <color rgb="FFFFFFFF"/>
      <name val="Tahoma"/>
      <charset val="1"/>
    </font>
    <font>
      <sz val="8"/>
      <color rgb="FFFFFFFF"/>
      <name val="Tahoma"/>
      <charset val="1"/>
    </font>
    <font>
      <sz val="10"/>
      <color rgb="FF000000"/>
      <name val="Microsoft Sans Serif"/>
      <charset val="1"/>
    </font>
    <font>
      <b/>
      <sz val="10"/>
      <color rgb="FF000000"/>
      <name val="Tahoma"/>
      <charset val="1"/>
    </font>
    <font>
      <b/>
      <sz val="10"/>
      <color rgb="FF000000"/>
      <name val="Microsoft Sans Serif"/>
      <charset val="1"/>
    </font>
    <font>
      <sz val="10"/>
      <color rgb="FFFFFFFF"/>
      <name val="Arial"/>
      <charset val="1"/>
    </font>
    <font>
      <sz val="11"/>
      <color rgb="FFFFFFFF"/>
      <name val="Tahoma"/>
      <charset val="1"/>
    </font>
    <font>
      <sz val="10"/>
      <color rgb="FF000000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A70022"/>
        <bgColor rgb="FFA70022"/>
      </patternFill>
    </fill>
    <fill>
      <patternFill patternType="solid">
        <fgColor rgb="FFFFEBEF"/>
        <bgColor rgb="FFFFEBEF"/>
      </patternFill>
    </fill>
    <fill>
      <patternFill patternType="solid">
        <fgColor rgb="FF4F891E"/>
        <bgColor rgb="FF4F891E"/>
      </patternFill>
    </fill>
    <fill>
      <patternFill patternType="solid">
        <fgColor rgb="FFE2EDE2"/>
        <bgColor rgb="FFE2EDE2"/>
      </patternFill>
    </fill>
    <fill>
      <patternFill patternType="solid">
        <fgColor rgb="FFD9D9D9"/>
        <bgColor rgb="FFD9D9D9"/>
      </patternFill>
    </fill>
    <fill>
      <patternFill patternType="solid">
        <fgColor rgb="FFB94A4A"/>
        <bgColor rgb="FFB94A4A"/>
      </patternFill>
    </fill>
    <fill>
      <patternFill patternType="solid">
        <fgColor rgb="FFF5E3E3"/>
        <bgColor rgb="FFF5E3E3"/>
      </patternFill>
    </fill>
  </fills>
  <borders count="4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auto="1"/>
      </bottom>
      <diagonal/>
    </border>
    <border>
      <left/>
      <right style="thin">
        <color auto="1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rgb="FFFFFFFF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49" fontId="5" fillId="0" borderId="13" xfId="0" applyNumberFormat="1" applyFont="1" applyBorder="1"/>
    <xf numFmtId="0" fontId="3" fillId="0" borderId="14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3" fillId="3" borderId="17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9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vertical="top" wrapText="1"/>
    </xf>
    <xf numFmtId="0" fontId="13" fillId="6" borderId="17" xfId="0" applyFont="1" applyFill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7" fillId="6" borderId="17" xfId="0" applyFont="1" applyFill="1" applyBorder="1"/>
    <xf numFmtId="0" fontId="1" fillId="0" borderId="17" xfId="0" applyFont="1" applyBorder="1"/>
    <xf numFmtId="0" fontId="8" fillId="2" borderId="19" xfId="0" applyFont="1" applyFill="1" applyBorder="1" applyAlignment="1">
      <alignment vertical="top" wrapText="1"/>
    </xf>
    <xf numFmtId="0" fontId="13" fillId="3" borderId="17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0" fontId="12" fillId="3" borderId="17" xfId="0" applyFont="1" applyFill="1" applyBorder="1" applyAlignment="1">
      <alignment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2" xfId="0" applyFont="1" applyBorder="1" applyAlignment="1">
      <alignment vertical="center" wrapText="1"/>
    </xf>
    <xf numFmtId="0" fontId="12" fillId="3" borderId="12" xfId="0" applyFont="1" applyFill="1" applyBorder="1" applyAlignment="1">
      <alignment vertical="top" wrapText="1"/>
    </xf>
    <xf numFmtId="0" fontId="13" fillId="3" borderId="38" xfId="0" applyFont="1" applyFill="1" applyBorder="1" applyAlignment="1">
      <alignment horizontal="right" vertical="center" wrapText="1"/>
    </xf>
    <xf numFmtId="0" fontId="12" fillId="3" borderId="39" xfId="0" applyFont="1" applyFill="1" applyBorder="1" applyAlignment="1">
      <alignment vertical="top" wrapText="1"/>
    </xf>
    <xf numFmtId="0" fontId="13" fillId="3" borderId="0" xfId="0" applyFont="1" applyFill="1" applyAlignment="1">
      <alignment horizontal="right" vertical="center" wrapText="1"/>
    </xf>
    <xf numFmtId="0" fontId="13" fillId="3" borderId="12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vertical="top" wrapText="1"/>
    </xf>
    <xf numFmtId="0" fontId="11" fillId="0" borderId="4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2" borderId="42" xfId="0" applyFont="1" applyFill="1" applyBorder="1" applyAlignment="1">
      <alignment vertical="top" wrapText="1"/>
    </xf>
    <xf numFmtId="0" fontId="13" fillId="3" borderId="4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9" fillId="2" borderId="25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2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left" vertical="center" wrapText="1"/>
    </xf>
    <xf numFmtId="0" fontId="16" fillId="5" borderId="27" xfId="0" applyFont="1" applyFill="1" applyBorder="1" applyAlignment="1">
      <alignment horizontal="left" vertical="center" wrapText="1"/>
    </xf>
    <xf numFmtId="0" fontId="16" fillId="5" borderId="28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vertical="top" wrapText="1"/>
    </xf>
    <xf numFmtId="0" fontId="14" fillId="2" borderId="24" xfId="0" applyFont="1" applyFill="1" applyBorder="1" applyAlignment="1">
      <alignment vertical="top" wrapText="1"/>
    </xf>
    <xf numFmtId="0" fontId="14" fillId="2" borderId="25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8" fillId="2" borderId="2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1" fillId="0" borderId="7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/>
    </xf>
    <xf numFmtId="0" fontId="7" fillId="0" borderId="17" xfId="0" applyFont="1" applyBorder="1" applyAlignment="1">
      <alignment horizontal="left"/>
    </xf>
    <xf numFmtId="0" fontId="7" fillId="8" borderId="17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16" fillId="5" borderId="30" xfId="0" applyFont="1" applyFill="1" applyBorder="1" applyAlignment="1">
      <alignment horizontal="left" vertical="center" wrapText="1"/>
    </xf>
    <xf numFmtId="0" fontId="16" fillId="5" borderId="31" xfId="0" applyFont="1" applyFill="1" applyBorder="1" applyAlignment="1">
      <alignment horizontal="left" vertical="center" wrapText="1"/>
    </xf>
    <xf numFmtId="0" fontId="16" fillId="5" borderId="32" xfId="0" applyFont="1" applyFill="1" applyBorder="1" applyAlignment="1">
      <alignment horizontal="left" vertical="center" wrapText="1"/>
    </xf>
    <xf numFmtId="0" fontId="16" fillId="5" borderId="3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6987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6987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921A4C-8207-4ABF-9B87-C31FCC684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6987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500603-CE50-4F7F-9D1A-3F138DF1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6987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EA0E0D-8B57-4ACA-92B8-43CEB7828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6987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" y="137160"/>
          <a:ext cx="3178276" cy="824868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6987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6987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6987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6987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6987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6987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Q97"/>
  <sheetViews>
    <sheetView showGridLines="0" workbookViewId="0">
      <selection activeCell="G8" sqref="G8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 customWidth="1"/>
    <col min="6" max="6" width="15.6640625" style="1" customWidth="1"/>
    <col min="7" max="18" width="11.109375" style="1" customWidth="1"/>
    <col min="19" max="19" width="13.6640625" style="1" customWidth="1"/>
    <col min="20" max="43" width="11.109375" style="1" customWidth="1"/>
  </cols>
  <sheetData>
    <row r="1" spans="1:29" ht="14.4" x14ac:dyDescent="0.3">
      <c r="A1" s="1">
        <v>0</v>
      </c>
    </row>
    <row r="3" spans="1:29" s="1" customFormat="1" ht="21.75" customHeight="1" x14ac:dyDescent="0.3">
      <c r="A3" s="1" t="s">
        <v>123</v>
      </c>
    </row>
    <row r="4" spans="1:29" s="1" customFormat="1" ht="21.75" customHeight="1" x14ac:dyDescent="0.3">
      <c r="A4" s="2"/>
    </row>
    <row r="5" spans="1:29" s="1" customFormat="1" ht="21.75" customHeight="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21.75" customHeight="1" x14ac:dyDescent="0.3">
      <c r="A6" s="6" t="s">
        <v>126</v>
      </c>
      <c r="B6" s="7" t="s">
        <v>127</v>
      </c>
      <c r="C6" s="8"/>
      <c r="D6" s="8" t="s">
        <v>128</v>
      </c>
      <c r="E6" s="8"/>
      <c r="F6" s="9"/>
    </row>
    <row r="7" spans="1:29" s="1" customFormat="1" ht="21.75" customHeight="1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ht="21.75" customHeight="1" x14ac:dyDescent="0.3">
      <c r="A8" s="11" t="s">
        <v>131</v>
      </c>
      <c r="B8" s="111" t="s">
        <v>132</v>
      </c>
      <c r="C8" s="111"/>
      <c r="D8" s="111"/>
      <c r="E8" s="111"/>
      <c r="F8" s="111"/>
    </row>
    <row r="9" spans="1:29" ht="21.75" customHeight="1" x14ac:dyDescent="0.3">
      <c r="A9" s="12" t="s">
        <v>1</v>
      </c>
    </row>
    <row r="10" spans="1:29" ht="83.25" customHeight="1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ht="21.75" customHeight="1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ht="21.75" customHeight="1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ht="21.75" customHeight="1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</row>
    <row r="14" spans="1:29" ht="21.75" customHeight="1" x14ac:dyDescent="0.3">
      <c r="A14" s="95" t="s">
        <v>34</v>
      </c>
      <c r="B14" s="68"/>
      <c r="C14" s="68"/>
      <c r="D14" s="21">
        <f>SUM(E14:G14)</f>
        <v>3</v>
      </c>
      <c r="E14" s="22">
        <v>3</v>
      </c>
      <c r="F14" s="22">
        <v>0</v>
      </c>
      <c r="G14" s="22">
        <v>0</v>
      </c>
      <c r="H14" s="22">
        <v>7</v>
      </c>
      <c r="I14" s="22">
        <v>0</v>
      </c>
      <c r="J14" s="22">
        <v>1</v>
      </c>
      <c r="K14" s="22">
        <v>0</v>
      </c>
      <c r="L14" s="22">
        <v>2</v>
      </c>
      <c r="M14" s="22">
        <v>0</v>
      </c>
      <c r="N14" s="22">
        <v>3</v>
      </c>
      <c r="O14" s="22">
        <v>0</v>
      </c>
      <c r="P14" s="22">
        <v>0</v>
      </c>
      <c r="Q14" s="22">
        <v>0</v>
      </c>
      <c r="R14" s="22">
        <v>0</v>
      </c>
      <c r="S14" s="22">
        <v>5</v>
      </c>
      <c r="T14" s="22">
        <v>0</v>
      </c>
      <c r="U14" s="22">
        <v>4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3">
      <c r="A15" s="95" t="s">
        <v>35</v>
      </c>
      <c r="B15" s="68"/>
      <c r="C15" s="68"/>
      <c r="D15" s="21">
        <f>SUM(E15:G15)</f>
        <v>25</v>
      </c>
      <c r="E15" s="22">
        <v>11</v>
      </c>
      <c r="F15" s="22">
        <v>12</v>
      </c>
      <c r="G15" s="22">
        <v>2</v>
      </c>
      <c r="H15" s="22">
        <v>177</v>
      </c>
      <c r="I15" s="22">
        <v>25</v>
      </c>
      <c r="J15" s="22">
        <v>2</v>
      </c>
      <c r="K15" s="22">
        <v>0</v>
      </c>
      <c r="L15" s="22">
        <v>27</v>
      </c>
      <c r="M15" s="22">
        <v>11</v>
      </c>
      <c r="N15" s="22">
        <v>25</v>
      </c>
      <c r="O15" s="22">
        <v>0</v>
      </c>
      <c r="P15" s="22">
        <v>0</v>
      </c>
      <c r="Q15" s="22">
        <v>0</v>
      </c>
      <c r="R15" s="22">
        <v>0</v>
      </c>
      <c r="S15" s="22">
        <v>158</v>
      </c>
      <c r="T15" s="22">
        <v>5</v>
      </c>
      <c r="U15" s="22">
        <v>162</v>
      </c>
      <c r="V15" s="22">
        <v>1</v>
      </c>
      <c r="W15" s="22">
        <v>0</v>
      </c>
      <c r="X15" s="22">
        <v>2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ht="21.75" customHeight="1" x14ac:dyDescent="0.3">
      <c r="A16" s="96" t="s">
        <v>36</v>
      </c>
      <c r="B16" s="97"/>
      <c r="C16" s="97"/>
      <c r="D16" s="21">
        <f>SUM(E16:G16)</f>
        <v>22</v>
      </c>
      <c r="E16" s="22">
        <v>12</v>
      </c>
      <c r="F16" s="22">
        <v>9</v>
      </c>
      <c r="G16" s="22">
        <v>1</v>
      </c>
      <c r="H16" s="22">
        <v>132</v>
      </c>
      <c r="I16" s="22">
        <v>15</v>
      </c>
      <c r="J16" s="22">
        <v>2</v>
      </c>
      <c r="K16" s="22">
        <v>0</v>
      </c>
      <c r="L16" s="22">
        <v>22</v>
      </c>
      <c r="M16" s="22">
        <v>6</v>
      </c>
      <c r="N16" s="22">
        <v>22</v>
      </c>
      <c r="O16" s="22">
        <v>1</v>
      </c>
      <c r="P16" s="22">
        <v>0</v>
      </c>
      <c r="Q16" s="22">
        <v>0</v>
      </c>
      <c r="R16" s="22">
        <v>0</v>
      </c>
      <c r="S16" s="22">
        <v>115</v>
      </c>
      <c r="T16" s="22">
        <v>3</v>
      </c>
      <c r="U16" s="22">
        <v>123</v>
      </c>
      <c r="V16" s="22">
        <v>1</v>
      </c>
      <c r="W16" s="22">
        <v>0</v>
      </c>
      <c r="X16" s="22">
        <v>1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50</v>
      </c>
      <c r="E17" s="25">
        <f t="shared" si="0"/>
        <v>26</v>
      </c>
      <c r="F17" s="25">
        <f t="shared" si="0"/>
        <v>21</v>
      </c>
      <c r="G17" s="25">
        <f t="shared" si="0"/>
        <v>3</v>
      </c>
      <c r="H17" s="25">
        <f t="shared" si="0"/>
        <v>316</v>
      </c>
      <c r="I17" s="25">
        <f t="shared" si="0"/>
        <v>40</v>
      </c>
      <c r="J17" s="25">
        <f t="shared" si="0"/>
        <v>5</v>
      </c>
      <c r="K17" s="25">
        <f t="shared" si="0"/>
        <v>0</v>
      </c>
      <c r="L17" s="25">
        <f t="shared" si="0"/>
        <v>51</v>
      </c>
      <c r="M17" s="25">
        <f t="shared" si="0"/>
        <v>17</v>
      </c>
      <c r="N17" s="25">
        <f t="shared" si="0"/>
        <v>50</v>
      </c>
      <c r="O17" s="25">
        <f t="shared" si="0"/>
        <v>1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278</v>
      </c>
      <c r="T17" s="25">
        <f t="shared" si="0"/>
        <v>8</v>
      </c>
      <c r="U17" s="25">
        <f t="shared" si="0"/>
        <v>289</v>
      </c>
      <c r="V17" s="25">
        <f t="shared" si="0"/>
        <v>2</v>
      </c>
      <c r="W17" s="25">
        <f t="shared" si="0"/>
        <v>0</v>
      </c>
      <c r="X17" s="25">
        <f t="shared" si="0"/>
        <v>3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0</v>
      </c>
      <c r="E25" s="22">
        <v>2</v>
      </c>
      <c r="F25" s="22">
        <v>0</v>
      </c>
      <c r="G25" s="22">
        <v>0</v>
      </c>
      <c r="H25" s="22">
        <v>0</v>
      </c>
      <c r="I25" s="22">
        <v>0</v>
      </c>
      <c r="M25" s="95" t="s">
        <v>34</v>
      </c>
      <c r="N25" s="68"/>
      <c r="O25" s="68"/>
      <c r="P25" s="68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2</v>
      </c>
      <c r="Y25" s="22">
        <v>0</v>
      </c>
      <c r="Z25" s="22">
        <v>0</v>
      </c>
      <c r="AA25" s="22">
        <v>0</v>
      </c>
    </row>
    <row r="26" spans="1:43" s="1" customFormat="1" ht="21.75" customHeight="1" x14ac:dyDescent="0.3">
      <c r="A26" s="95" t="s">
        <v>35</v>
      </c>
      <c r="B26" s="68"/>
      <c r="C26" s="68"/>
      <c r="D26" s="22">
        <v>18</v>
      </c>
      <c r="E26" s="22">
        <v>14</v>
      </c>
      <c r="F26" s="22">
        <v>5</v>
      </c>
      <c r="G26" s="22">
        <v>0</v>
      </c>
      <c r="H26" s="22">
        <v>5</v>
      </c>
      <c r="I26" s="22">
        <v>0</v>
      </c>
      <c r="M26" s="95" t="s">
        <v>35</v>
      </c>
      <c r="N26" s="68"/>
      <c r="O26" s="68"/>
      <c r="P26" s="68"/>
      <c r="Q26" s="22">
        <v>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24</v>
      </c>
      <c r="Y26" s="22">
        <v>1</v>
      </c>
      <c r="Z26" s="22">
        <v>1</v>
      </c>
      <c r="AA26" s="22">
        <v>9</v>
      </c>
    </row>
    <row r="27" spans="1:43" s="1" customFormat="1" ht="21.75" customHeight="1" x14ac:dyDescent="0.3">
      <c r="A27" s="96" t="s">
        <v>36</v>
      </c>
      <c r="B27" s="97"/>
      <c r="C27" s="97"/>
      <c r="D27" s="22">
        <v>11</v>
      </c>
      <c r="E27" s="22">
        <v>9</v>
      </c>
      <c r="F27" s="22">
        <v>8</v>
      </c>
      <c r="G27" s="22">
        <v>0</v>
      </c>
      <c r="H27" s="22">
        <v>8</v>
      </c>
      <c r="I27" s="22">
        <v>0</v>
      </c>
      <c r="M27" s="96" t="s">
        <v>36</v>
      </c>
      <c r="N27" s="97"/>
      <c r="O27" s="97"/>
      <c r="P27" s="97"/>
      <c r="Q27" s="22">
        <v>0</v>
      </c>
      <c r="R27" s="22">
        <v>1</v>
      </c>
      <c r="S27" s="22">
        <v>0</v>
      </c>
      <c r="T27" s="22">
        <v>0</v>
      </c>
      <c r="U27" s="22">
        <v>0</v>
      </c>
      <c r="V27" s="22">
        <v>0</v>
      </c>
      <c r="W27" s="22">
        <v>2</v>
      </c>
      <c r="X27" s="22">
        <v>20</v>
      </c>
      <c r="Y27" s="22">
        <v>1</v>
      </c>
      <c r="Z27" s="22">
        <v>0</v>
      </c>
      <c r="AA27" s="22">
        <v>7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29</v>
      </c>
      <c r="E28" s="25">
        <f t="shared" si="1"/>
        <v>25</v>
      </c>
      <c r="F28" s="25">
        <f t="shared" si="1"/>
        <v>13</v>
      </c>
      <c r="G28" s="25">
        <f t="shared" si="1"/>
        <v>0</v>
      </c>
      <c r="H28" s="25">
        <f t="shared" si="1"/>
        <v>13</v>
      </c>
      <c r="I28" s="25">
        <f t="shared" si="1"/>
        <v>0</v>
      </c>
      <c r="M28" s="98" t="s">
        <v>37</v>
      </c>
      <c r="N28" s="99"/>
      <c r="O28" s="99"/>
      <c r="P28" s="99"/>
      <c r="Q28" s="25">
        <f t="shared" ref="Q28:AA28" si="2">SUM(Q24:Q27)</f>
        <v>1</v>
      </c>
      <c r="R28" s="25">
        <f t="shared" si="2"/>
        <v>1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3</v>
      </c>
      <c r="X28" s="25">
        <f t="shared" si="2"/>
        <v>46</v>
      </c>
      <c r="Y28" s="25">
        <f t="shared" si="2"/>
        <v>2</v>
      </c>
      <c r="Z28" s="25">
        <f t="shared" si="2"/>
        <v>1</v>
      </c>
      <c r="AA28" s="25">
        <f t="shared" si="2"/>
        <v>16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21.75" customHeight="1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1.75" customHeight="1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3">
      <c r="A35" s="29" t="s">
        <v>151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44.25" customHeight="1" x14ac:dyDescent="0.3">
      <c r="A36" s="29" t="s">
        <v>152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1" customFormat="1" ht="49.5" customHeight="1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3">
      <c r="A38" s="23" t="s">
        <v>37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ht="21.75" customHeight="1" x14ac:dyDescent="0.3">
      <c r="A40" s="12" t="s">
        <v>60</v>
      </c>
      <c r="M40" s="12" t="s">
        <v>61</v>
      </c>
    </row>
    <row r="41" spans="1:16" ht="21.75" customHeight="1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M41" s="85" t="s">
        <v>63</v>
      </c>
      <c r="N41" s="86"/>
      <c r="O41" s="87"/>
      <c r="P41" s="36" t="s">
        <v>31</v>
      </c>
    </row>
    <row r="42" spans="1:16" ht="21.75" customHeight="1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88" t="s">
        <v>65</v>
      </c>
      <c r="N42" s="89"/>
      <c r="O42" s="90"/>
      <c r="P42" s="31">
        <v>0</v>
      </c>
    </row>
    <row r="43" spans="1:16" ht="21.75" customHeight="1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3</v>
      </c>
      <c r="H43" s="31">
        <v>0</v>
      </c>
      <c r="I43" s="31">
        <v>0</v>
      </c>
      <c r="J43" s="31">
        <v>2</v>
      </c>
      <c r="K43" s="31">
        <v>1</v>
      </c>
      <c r="M43" s="121" t="s">
        <v>67</v>
      </c>
      <c r="N43" s="122"/>
      <c r="O43" s="123"/>
      <c r="P43" s="33">
        <v>0</v>
      </c>
    </row>
    <row r="44" spans="1:16" ht="21.75" customHeight="1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21" t="s">
        <v>69</v>
      </c>
      <c r="N44" s="122"/>
      <c r="O44" s="123"/>
      <c r="P44" s="33">
        <v>0</v>
      </c>
    </row>
    <row r="45" spans="1:16" ht="21.75" customHeight="1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3</v>
      </c>
      <c r="H45" s="31">
        <v>0</v>
      </c>
      <c r="I45" s="31">
        <v>0</v>
      </c>
      <c r="J45" s="31">
        <v>3</v>
      </c>
      <c r="K45" s="31">
        <v>0</v>
      </c>
      <c r="M45" s="121" t="s">
        <v>71</v>
      </c>
      <c r="N45" s="122"/>
      <c r="O45" s="123"/>
      <c r="P45" s="33">
        <v>0</v>
      </c>
    </row>
    <row r="46" spans="1:16" ht="21.75" customHeight="1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39</v>
      </c>
      <c r="H46" s="31">
        <v>0</v>
      </c>
      <c r="I46" s="31">
        <v>0</v>
      </c>
      <c r="J46" s="31">
        <v>25</v>
      </c>
      <c r="K46" s="31">
        <v>14</v>
      </c>
      <c r="M46" s="121" t="s">
        <v>73</v>
      </c>
      <c r="N46" s="122"/>
      <c r="O46" s="123"/>
      <c r="P46" s="33">
        <v>0</v>
      </c>
    </row>
    <row r="47" spans="1:16" ht="21.75" customHeight="1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121" t="s">
        <v>75</v>
      </c>
      <c r="N47" s="122"/>
      <c r="O47" s="123"/>
      <c r="P47" s="33">
        <v>0</v>
      </c>
    </row>
    <row r="48" spans="1:16" ht="21.75" customHeight="1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24" t="s">
        <v>77</v>
      </c>
      <c r="N48" s="125"/>
      <c r="O48" s="126"/>
      <c r="P48" s="33">
        <v>0</v>
      </c>
    </row>
    <row r="49" spans="1:22" ht="21.75" customHeight="1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ht="21.75" customHeight="1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1</v>
      </c>
      <c r="H50" s="31">
        <v>0</v>
      </c>
      <c r="I50" s="31">
        <v>0</v>
      </c>
      <c r="J50" s="31">
        <v>1</v>
      </c>
      <c r="K50" s="31">
        <v>0</v>
      </c>
    </row>
    <row r="51" spans="1:22" ht="21.75" customHeight="1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ht="21.75" customHeight="1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3">
      <c r="A58" s="12" t="s">
        <v>86</v>
      </c>
      <c r="M58" s="12" t="s">
        <v>87</v>
      </c>
      <c r="S58" s="12" t="s">
        <v>88</v>
      </c>
    </row>
    <row r="59" spans="1:22" ht="43.5" customHeight="1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M59" s="56" t="s">
        <v>2</v>
      </c>
      <c r="N59" s="72" t="s">
        <v>92</v>
      </c>
      <c r="O59" s="72" t="s">
        <v>93</v>
      </c>
      <c r="P59" s="72" t="s">
        <v>94</v>
      </c>
      <c r="S59" s="64" t="s">
        <v>95</v>
      </c>
      <c r="T59" s="65"/>
      <c r="U59" s="114"/>
      <c r="V59" s="33">
        <v>17</v>
      </c>
    </row>
    <row r="60" spans="1:22" ht="21.75" customHeight="1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M60" s="57"/>
      <c r="N60" s="73"/>
      <c r="O60" s="73"/>
      <c r="P60" s="73"/>
      <c r="S60" s="115" t="s">
        <v>98</v>
      </c>
      <c r="T60" s="116"/>
      <c r="U60" s="117"/>
      <c r="V60" s="33">
        <v>2</v>
      </c>
    </row>
    <row r="61" spans="1:22" ht="21.75" customHeight="1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M61" s="58"/>
      <c r="N61" s="73"/>
      <c r="O61" s="73"/>
      <c r="P61" s="73"/>
    </row>
    <row r="62" spans="1:22" ht="21.75" customHeight="1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33</v>
      </c>
      <c r="N62" s="31">
        <v>0</v>
      </c>
      <c r="O62" s="31">
        <v>0</v>
      </c>
      <c r="P62" s="31">
        <v>0</v>
      </c>
    </row>
    <row r="63" spans="1:22" ht="21.75" customHeight="1" x14ac:dyDescent="0.3">
      <c r="A63" s="29" t="s">
        <v>34</v>
      </c>
      <c r="B63" s="31">
        <v>0</v>
      </c>
      <c r="C63" s="31">
        <v>0</v>
      </c>
      <c r="D63" s="31">
        <v>0</v>
      </c>
      <c r="E63" s="31">
        <v>3</v>
      </c>
      <c r="F63" s="31">
        <v>0</v>
      </c>
      <c r="G63" s="31">
        <v>0</v>
      </c>
      <c r="H63" s="31">
        <v>0</v>
      </c>
      <c r="I63" s="31">
        <v>0</v>
      </c>
      <c r="M63" s="29" t="s">
        <v>34</v>
      </c>
      <c r="N63" s="31">
        <v>0</v>
      </c>
      <c r="O63" s="31">
        <v>0</v>
      </c>
      <c r="P63" s="31">
        <v>0</v>
      </c>
      <c r="R63" s="118" t="s">
        <v>155</v>
      </c>
      <c r="S63" s="118"/>
      <c r="T63" s="118"/>
    </row>
    <row r="64" spans="1:22" ht="21.75" customHeight="1" x14ac:dyDescent="0.3">
      <c r="A64" s="29" t="s">
        <v>35</v>
      </c>
      <c r="B64" s="31">
        <v>21</v>
      </c>
      <c r="C64" s="31">
        <v>10</v>
      </c>
      <c r="D64" s="31">
        <v>5</v>
      </c>
      <c r="E64" s="31">
        <v>10</v>
      </c>
      <c r="F64" s="31">
        <v>3</v>
      </c>
      <c r="G64" s="31">
        <v>0</v>
      </c>
      <c r="H64" s="31">
        <v>0</v>
      </c>
      <c r="I64" s="31">
        <v>0</v>
      </c>
      <c r="M64" s="29" t="s">
        <v>35</v>
      </c>
      <c r="N64" s="31">
        <v>12</v>
      </c>
      <c r="O64" s="31">
        <v>6</v>
      </c>
      <c r="P64" s="31">
        <v>0</v>
      </c>
      <c r="R64" s="119" t="s">
        <v>156</v>
      </c>
      <c r="S64" s="119"/>
      <c r="T64" s="33"/>
    </row>
    <row r="65" spans="1:23" ht="21.75" customHeight="1" x14ac:dyDescent="0.3">
      <c r="A65" s="34" t="s">
        <v>36</v>
      </c>
      <c r="B65" s="31">
        <v>12</v>
      </c>
      <c r="C65" s="31">
        <v>4</v>
      </c>
      <c r="D65" s="31">
        <v>8</v>
      </c>
      <c r="E65" s="31">
        <v>12</v>
      </c>
      <c r="F65" s="31">
        <v>3</v>
      </c>
      <c r="G65" s="31">
        <v>0</v>
      </c>
      <c r="H65" s="31">
        <v>0</v>
      </c>
      <c r="I65" s="31">
        <v>0</v>
      </c>
      <c r="M65" s="34" t="s">
        <v>36</v>
      </c>
      <c r="N65" s="31">
        <v>11</v>
      </c>
      <c r="O65" s="31">
        <v>4</v>
      </c>
      <c r="P65" s="31">
        <v>0</v>
      </c>
      <c r="R65" s="37" t="s">
        <v>157</v>
      </c>
      <c r="S65" s="37"/>
      <c r="T65" s="33"/>
    </row>
    <row r="66" spans="1:23" ht="21.75" customHeight="1" x14ac:dyDescent="0.3">
      <c r="A66" s="38" t="s">
        <v>37</v>
      </c>
      <c r="B66" s="35">
        <f t="shared" ref="B66:I66" si="4">SUM(B62:B65)</f>
        <v>33</v>
      </c>
      <c r="C66" s="35">
        <f t="shared" si="4"/>
        <v>14</v>
      </c>
      <c r="D66" s="35">
        <f t="shared" si="4"/>
        <v>13</v>
      </c>
      <c r="E66" s="35">
        <f t="shared" si="4"/>
        <v>25</v>
      </c>
      <c r="F66" s="35">
        <f t="shared" si="4"/>
        <v>6</v>
      </c>
      <c r="G66" s="35">
        <f t="shared" si="4"/>
        <v>0</v>
      </c>
      <c r="H66" s="35">
        <f t="shared" si="4"/>
        <v>0</v>
      </c>
      <c r="I66" s="35">
        <f t="shared" si="4"/>
        <v>0</v>
      </c>
      <c r="M66" s="38" t="s">
        <v>37</v>
      </c>
      <c r="N66" s="35">
        <f>SUM(N62:N65)</f>
        <v>23</v>
      </c>
      <c r="O66" s="35">
        <f>SUM(O62:O65)</f>
        <v>10</v>
      </c>
      <c r="P66" s="35">
        <f>SUM(P62:P65)</f>
        <v>0</v>
      </c>
      <c r="R66" s="120" t="s">
        <v>135</v>
      </c>
      <c r="S66" s="120"/>
      <c r="T66" s="39">
        <f>SUM(T64:T65)</f>
        <v>0</v>
      </c>
    </row>
    <row r="68" spans="1:23" ht="21.75" customHeight="1" x14ac:dyDescent="0.3">
      <c r="A68" s="12" t="s">
        <v>104</v>
      </c>
    </row>
    <row r="69" spans="1:23" s="1" customFormat="1" ht="21.75" customHeight="1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21.75" customHeight="1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21.75" customHeight="1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21.75" customHeight="1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21.75" customHeight="1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21.75" customHeight="1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3">
      <c r="A75" s="29" t="s">
        <v>34</v>
      </c>
      <c r="B75" s="41">
        <v>3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3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3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1" customFormat="1" ht="21.75" customHeight="1" x14ac:dyDescent="0.3">
      <c r="A76" s="29" t="s">
        <v>35</v>
      </c>
      <c r="B76" s="41">
        <v>11</v>
      </c>
      <c r="C76" s="42">
        <v>12</v>
      </c>
      <c r="D76" s="42">
        <v>2</v>
      </c>
      <c r="E76" s="42">
        <v>0</v>
      </c>
      <c r="F76" s="42">
        <v>1</v>
      </c>
      <c r="G76" s="42">
        <v>8</v>
      </c>
      <c r="H76" s="42">
        <v>0</v>
      </c>
      <c r="I76" s="42">
        <v>11</v>
      </c>
      <c r="J76" s="42">
        <v>12</v>
      </c>
      <c r="K76" s="42">
        <v>2</v>
      </c>
      <c r="L76" s="42">
        <v>0</v>
      </c>
      <c r="M76" s="42">
        <v>1</v>
      </c>
      <c r="N76" s="42">
        <v>9</v>
      </c>
      <c r="O76" s="42">
        <v>0</v>
      </c>
      <c r="P76" s="42">
        <v>11</v>
      </c>
      <c r="Q76" s="42">
        <v>12</v>
      </c>
      <c r="R76" s="42">
        <v>2</v>
      </c>
      <c r="S76" s="42">
        <v>0</v>
      </c>
      <c r="T76" s="42"/>
      <c r="U76" s="42">
        <v>1</v>
      </c>
      <c r="V76" s="42">
        <v>10</v>
      </c>
      <c r="W76" s="42">
        <v>0</v>
      </c>
    </row>
    <row r="77" spans="1:23" s="1" customFormat="1" ht="21.75" customHeight="1" x14ac:dyDescent="0.3">
      <c r="A77" s="34" t="s">
        <v>36</v>
      </c>
      <c r="B77" s="41">
        <v>12</v>
      </c>
      <c r="C77" s="42">
        <v>9</v>
      </c>
      <c r="D77" s="42">
        <v>1</v>
      </c>
      <c r="E77" s="42">
        <v>0</v>
      </c>
      <c r="F77" s="42">
        <v>0</v>
      </c>
      <c r="G77" s="42">
        <v>6</v>
      </c>
      <c r="H77" s="42">
        <v>0</v>
      </c>
      <c r="I77" s="42">
        <v>12</v>
      </c>
      <c r="J77" s="42">
        <v>9</v>
      </c>
      <c r="K77" s="42">
        <v>1</v>
      </c>
      <c r="L77" s="42">
        <v>0</v>
      </c>
      <c r="M77" s="42">
        <v>0</v>
      </c>
      <c r="N77" s="42">
        <v>4</v>
      </c>
      <c r="O77" s="42">
        <v>0</v>
      </c>
      <c r="P77" s="42">
        <v>12</v>
      </c>
      <c r="Q77" s="42">
        <v>9</v>
      </c>
      <c r="R77" s="42">
        <v>1</v>
      </c>
      <c r="S77" s="42">
        <v>0</v>
      </c>
      <c r="T77" s="42"/>
      <c r="U77" s="42">
        <v>0</v>
      </c>
      <c r="V77" s="42">
        <v>4</v>
      </c>
      <c r="W77" s="42">
        <v>0</v>
      </c>
    </row>
    <row r="78" spans="1:23" s="1" customFormat="1" ht="21.75" customHeight="1" x14ac:dyDescent="0.3">
      <c r="A78" s="43" t="s">
        <v>37</v>
      </c>
      <c r="B78" s="44">
        <f t="shared" ref="B78:W78" si="5">SUM(B74:B77)</f>
        <v>26</v>
      </c>
      <c r="C78" s="44">
        <f t="shared" si="5"/>
        <v>21</v>
      </c>
      <c r="D78" s="44">
        <f t="shared" si="5"/>
        <v>3</v>
      </c>
      <c r="E78" s="44">
        <f t="shared" si="5"/>
        <v>0</v>
      </c>
      <c r="F78" s="44">
        <f t="shared" si="5"/>
        <v>1</v>
      </c>
      <c r="G78" s="44">
        <f t="shared" si="5"/>
        <v>14</v>
      </c>
      <c r="H78" s="44">
        <f t="shared" si="5"/>
        <v>0</v>
      </c>
      <c r="I78" s="44">
        <f t="shared" si="5"/>
        <v>26</v>
      </c>
      <c r="J78" s="44">
        <f t="shared" si="5"/>
        <v>21</v>
      </c>
      <c r="K78" s="44">
        <f t="shared" si="5"/>
        <v>3</v>
      </c>
      <c r="L78" s="44">
        <f t="shared" si="5"/>
        <v>0</v>
      </c>
      <c r="M78" s="44">
        <f t="shared" si="5"/>
        <v>1</v>
      </c>
      <c r="N78" s="44">
        <f t="shared" si="5"/>
        <v>13</v>
      </c>
      <c r="O78" s="44">
        <f t="shared" si="5"/>
        <v>0</v>
      </c>
      <c r="P78" s="44">
        <f t="shared" si="5"/>
        <v>26</v>
      </c>
      <c r="Q78" s="44">
        <f t="shared" si="5"/>
        <v>21</v>
      </c>
      <c r="R78" s="44">
        <f t="shared" si="5"/>
        <v>3</v>
      </c>
      <c r="S78" s="44">
        <f t="shared" si="5"/>
        <v>0</v>
      </c>
      <c r="T78" s="44">
        <f t="shared" si="5"/>
        <v>0</v>
      </c>
      <c r="U78" s="44">
        <f t="shared" si="5"/>
        <v>1</v>
      </c>
      <c r="V78" s="44">
        <f t="shared" si="5"/>
        <v>14</v>
      </c>
      <c r="W78" s="44">
        <f t="shared" si="5"/>
        <v>0</v>
      </c>
    </row>
    <row r="79" spans="1:23" s="1" customFormat="1" ht="21.75" customHeight="1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21.75" customHeight="1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1.75" customHeight="1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21.75" customHeight="1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3"/>
    <row r="89" spans="1:7" s="1" customFormat="1" ht="21.75" customHeight="1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1.75" customHeight="1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21.75" customHeight="1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3">
      <c r="A92" s="50" t="s">
        <v>34</v>
      </c>
      <c r="B92" s="42">
        <v>1</v>
      </c>
      <c r="C92" s="42">
        <v>0</v>
      </c>
      <c r="D92" s="51">
        <v>0</v>
      </c>
      <c r="E92" s="52"/>
      <c r="F92" s="52"/>
      <c r="G92" s="52"/>
    </row>
    <row r="93" spans="1:7" s="1" customFormat="1" ht="21.75" customHeight="1" x14ac:dyDescent="0.3">
      <c r="A93" s="50" t="s">
        <v>35</v>
      </c>
      <c r="B93" s="42">
        <v>33</v>
      </c>
      <c r="C93" s="42">
        <v>0</v>
      </c>
      <c r="D93" s="51">
        <v>4</v>
      </c>
      <c r="E93" s="52"/>
      <c r="F93" s="52"/>
      <c r="G93" s="52"/>
    </row>
    <row r="94" spans="1:7" s="1" customFormat="1" ht="21.75" customHeight="1" x14ac:dyDescent="0.3">
      <c r="A94" s="53" t="s">
        <v>36</v>
      </c>
      <c r="B94" s="42">
        <v>16</v>
      </c>
      <c r="C94" s="42">
        <v>0</v>
      </c>
      <c r="D94" s="51">
        <v>1</v>
      </c>
      <c r="E94" s="52"/>
      <c r="F94" s="52"/>
      <c r="G94" s="52"/>
    </row>
    <row r="95" spans="1:7" s="1" customFormat="1" ht="21.75" customHeight="1" x14ac:dyDescent="0.3">
      <c r="A95" s="43" t="s">
        <v>37</v>
      </c>
      <c r="B95" s="47">
        <f>SUM(B91:B94)</f>
        <v>50</v>
      </c>
      <c r="C95" s="47">
        <f>SUM(C91:C94)</f>
        <v>0</v>
      </c>
      <c r="D95" s="54">
        <f>SUM(D91:D94)</f>
        <v>5</v>
      </c>
      <c r="E95" s="55"/>
      <c r="F95" s="55"/>
      <c r="G95" s="55"/>
    </row>
    <row r="96" spans="1:7" s="1" customFormat="1" ht="21.75" customHeight="1" x14ac:dyDescent="0.3"/>
    <row r="97" s="1" customFormat="1" ht="21.75" customHeight="1" x14ac:dyDescent="0.3"/>
  </sheetData>
  <mergeCells count="125">
    <mergeCell ref="P59:P61"/>
    <mergeCell ref="S59:U59"/>
    <mergeCell ref="S60:U60"/>
    <mergeCell ref="R63:T63"/>
    <mergeCell ref="R64:S64"/>
    <mergeCell ref="R66:S66"/>
    <mergeCell ref="A43:F43"/>
    <mergeCell ref="M43:O43"/>
    <mergeCell ref="A44:F44"/>
    <mergeCell ref="M44:O44"/>
    <mergeCell ref="A50:F50"/>
    <mergeCell ref="A51:F51"/>
    <mergeCell ref="A52:F52"/>
    <mergeCell ref="A53:F53"/>
    <mergeCell ref="O59:O61"/>
    <mergeCell ref="A45:F45"/>
    <mergeCell ref="M45:O45"/>
    <mergeCell ref="A46:F46"/>
    <mergeCell ref="M46:O46"/>
    <mergeCell ref="A47:F47"/>
    <mergeCell ref="M47:O47"/>
    <mergeCell ref="A48:F48"/>
    <mergeCell ref="M48:O48"/>
    <mergeCell ref="A49:F49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X20:AA20"/>
    <mergeCell ref="D21:E21"/>
    <mergeCell ref="F21:G21"/>
    <mergeCell ref="H21:I21"/>
    <mergeCell ref="Q21:T22"/>
    <mergeCell ref="U21:V22"/>
    <mergeCell ref="W21:W22"/>
    <mergeCell ref="X21:AA22"/>
    <mergeCell ref="D22:D23"/>
    <mergeCell ref="E22:E23"/>
    <mergeCell ref="F22:F23"/>
    <mergeCell ref="G22:G23"/>
    <mergeCell ref="H22:H23"/>
    <mergeCell ref="I22:I23"/>
    <mergeCell ref="A24:C24"/>
    <mergeCell ref="M24:P24"/>
    <mergeCell ref="A25:C25"/>
    <mergeCell ref="M25:P25"/>
    <mergeCell ref="A26:C26"/>
    <mergeCell ref="M26:P26"/>
    <mergeCell ref="A27:C27"/>
    <mergeCell ref="M27:P27"/>
    <mergeCell ref="A28:C28"/>
    <mergeCell ref="M28:P28"/>
    <mergeCell ref="Q32:Y32"/>
    <mergeCell ref="AO32:AQ32"/>
    <mergeCell ref="A33:A34"/>
    <mergeCell ref="B33:E33"/>
    <mergeCell ref="F33:F34"/>
    <mergeCell ref="A41:F41"/>
    <mergeCell ref="M41:O41"/>
    <mergeCell ref="A42:F42"/>
    <mergeCell ref="M42:O42"/>
    <mergeCell ref="A31:F32"/>
    <mergeCell ref="J31:J33"/>
    <mergeCell ref="K31:O31"/>
    <mergeCell ref="Q31:Y31"/>
    <mergeCell ref="AO31:AQ31"/>
    <mergeCell ref="K32:K33"/>
    <mergeCell ref="L32:O32"/>
    <mergeCell ref="A54:F54"/>
    <mergeCell ref="A55:F55"/>
    <mergeCell ref="A56:F56"/>
    <mergeCell ref="A59:A61"/>
    <mergeCell ref="B59:D59"/>
    <mergeCell ref="E59:F59"/>
    <mergeCell ref="G59:H59"/>
    <mergeCell ref="M59:M61"/>
    <mergeCell ref="N59:N61"/>
    <mergeCell ref="C60:D60"/>
    <mergeCell ref="E60:F60"/>
    <mergeCell ref="G60:H60"/>
    <mergeCell ref="A80:A82"/>
    <mergeCell ref="B80:G80"/>
    <mergeCell ref="B81:C81"/>
    <mergeCell ref="D81:G81"/>
    <mergeCell ref="A89:A90"/>
    <mergeCell ref="B89:D89"/>
    <mergeCell ref="A69:A72"/>
    <mergeCell ref="B69:W69"/>
    <mergeCell ref="B70:O70"/>
    <mergeCell ref="P70:W70"/>
    <mergeCell ref="B71:H71"/>
    <mergeCell ref="I71:O71"/>
    <mergeCell ref="P71:S71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AQ97"/>
  <sheetViews>
    <sheetView showGridLines="0" workbookViewId="0">
      <selection activeCell="F3" sqref="F3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/>
    <col min="6" max="6" width="15.6640625" style="1" customWidth="1"/>
    <col min="7" max="18" width="11.109375" style="1"/>
    <col min="19" max="19" width="13.6640625" style="1" customWidth="1"/>
    <col min="20" max="43" width="11.109375" style="1"/>
  </cols>
  <sheetData>
    <row r="1" spans="1:29" ht="14.4" x14ac:dyDescent="0.3">
      <c r="A1" s="1">
        <v>0</v>
      </c>
    </row>
    <row r="3" spans="1:29" s="1" customFormat="1" ht="21.75" customHeight="1" x14ac:dyDescent="0.3">
      <c r="A3" s="1" t="s">
        <v>123</v>
      </c>
    </row>
    <row r="4" spans="1:29" s="1" customFormat="1" ht="21.75" customHeight="1" x14ac:dyDescent="0.3">
      <c r="A4" s="2"/>
    </row>
    <row r="5" spans="1:29" s="1" customFormat="1" ht="21.75" customHeight="1" x14ac:dyDescent="0.4">
      <c r="A5" s="3" t="s">
        <v>124</v>
      </c>
      <c r="B5" s="4">
        <v>2023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21.75" customHeight="1" x14ac:dyDescent="0.3">
      <c r="A6" s="6" t="s">
        <v>126</v>
      </c>
      <c r="B6" s="7" t="s">
        <v>173</v>
      </c>
      <c r="C6" s="8"/>
      <c r="D6" s="8" t="s">
        <v>174</v>
      </c>
      <c r="E6" s="8"/>
      <c r="F6" s="9"/>
    </row>
    <row r="7" spans="1:29" s="1" customFormat="1" ht="21.75" customHeight="1" x14ac:dyDescent="0.3">
      <c r="A7" s="10" t="s">
        <v>129</v>
      </c>
      <c r="B7" s="110" t="s">
        <v>132</v>
      </c>
      <c r="C7" s="110"/>
      <c r="D7" s="110"/>
      <c r="E7" s="110"/>
      <c r="F7" s="111"/>
    </row>
    <row r="8" spans="1:29" ht="21.75" customHeight="1" x14ac:dyDescent="0.3">
      <c r="A8" s="11" t="s">
        <v>131</v>
      </c>
      <c r="B8" s="111" t="s">
        <v>132</v>
      </c>
      <c r="C8" s="111"/>
      <c r="D8" s="111"/>
      <c r="E8" s="111"/>
      <c r="F8" s="111"/>
    </row>
    <row r="9" spans="1:29" ht="21.75" customHeight="1" x14ac:dyDescent="0.3">
      <c r="A9" s="12" t="s">
        <v>1</v>
      </c>
    </row>
    <row r="10" spans="1:29" ht="83.25" customHeight="1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ht="21.75" customHeight="1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ht="21.75" customHeight="1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ht="21.75" customHeight="1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</row>
    <row r="14" spans="1:29" ht="21.75" customHeight="1" x14ac:dyDescent="0.3">
      <c r="A14" s="95" t="s">
        <v>34</v>
      </c>
      <c r="B14" s="68"/>
      <c r="C14" s="68"/>
      <c r="D14" s="21">
        <f>SUM(E14:G14)</f>
        <v>0</v>
      </c>
      <c r="E14" s="22">
        <v>0</v>
      </c>
      <c r="F14" s="22">
        <v>0</v>
      </c>
      <c r="G14" s="22">
        <v>0</v>
      </c>
      <c r="H14" s="22">
        <v>11</v>
      </c>
      <c r="I14" s="22">
        <v>1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10</v>
      </c>
      <c r="T14" s="22">
        <v>0</v>
      </c>
      <c r="U14" s="22">
        <v>10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3">
      <c r="A15" s="95" t="s">
        <v>35</v>
      </c>
      <c r="B15" s="68"/>
      <c r="C15" s="68"/>
      <c r="D15" s="21">
        <f>SUM(E15:G15)</f>
        <v>20</v>
      </c>
      <c r="E15" s="22">
        <v>9</v>
      </c>
      <c r="F15" s="22">
        <v>11</v>
      </c>
      <c r="G15" s="22">
        <v>0</v>
      </c>
      <c r="H15" s="22">
        <v>195</v>
      </c>
      <c r="I15" s="22">
        <v>21</v>
      </c>
      <c r="J15" s="22">
        <v>1</v>
      </c>
      <c r="K15" s="22">
        <v>0</v>
      </c>
      <c r="L15" s="22">
        <v>20</v>
      </c>
      <c r="M15" s="22">
        <v>4</v>
      </c>
      <c r="N15" s="22">
        <v>20</v>
      </c>
      <c r="O15" s="22">
        <v>0</v>
      </c>
      <c r="P15" s="22">
        <v>0</v>
      </c>
      <c r="Q15" s="22">
        <v>0</v>
      </c>
      <c r="R15" s="22">
        <v>0</v>
      </c>
      <c r="S15" s="22">
        <v>187</v>
      </c>
      <c r="T15" s="22">
        <v>7</v>
      </c>
      <c r="U15" s="22">
        <v>182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ht="21.75" customHeight="1" x14ac:dyDescent="0.3">
      <c r="A16" s="96" t="s">
        <v>36</v>
      </c>
      <c r="B16" s="97"/>
      <c r="C16" s="97"/>
      <c r="D16" s="21">
        <f>SUM(E16:G16)</f>
        <v>20</v>
      </c>
      <c r="E16" s="22">
        <v>12</v>
      </c>
      <c r="F16" s="22">
        <v>5</v>
      </c>
      <c r="G16" s="22">
        <v>3</v>
      </c>
      <c r="H16" s="22">
        <v>105</v>
      </c>
      <c r="I16" s="22">
        <v>9</v>
      </c>
      <c r="J16" s="22">
        <v>0</v>
      </c>
      <c r="K16" s="22">
        <v>0</v>
      </c>
      <c r="L16" s="22">
        <v>20</v>
      </c>
      <c r="M16" s="22">
        <v>2</v>
      </c>
      <c r="N16" s="22">
        <v>20</v>
      </c>
      <c r="O16" s="22">
        <v>0</v>
      </c>
      <c r="P16" s="22">
        <v>0</v>
      </c>
      <c r="Q16" s="22">
        <v>0</v>
      </c>
      <c r="R16" s="22">
        <v>0</v>
      </c>
      <c r="S16" s="22">
        <v>102</v>
      </c>
      <c r="T16" s="22">
        <v>2</v>
      </c>
      <c r="U16" s="22">
        <v>96</v>
      </c>
      <c r="V16" s="22">
        <v>0</v>
      </c>
      <c r="W16" s="22">
        <v>0</v>
      </c>
      <c r="X16" s="22">
        <v>1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40</v>
      </c>
      <c r="E17" s="25">
        <f t="shared" si="0"/>
        <v>21</v>
      </c>
      <c r="F17" s="25">
        <f t="shared" si="0"/>
        <v>16</v>
      </c>
      <c r="G17" s="25">
        <f t="shared" si="0"/>
        <v>3</v>
      </c>
      <c r="H17" s="25">
        <f t="shared" si="0"/>
        <v>311</v>
      </c>
      <c r="I17" s="25">
        <f t="shared" si="0"/>
        <v>31</v>
      </c>
      <c r="J17" s="25">
        <f t="shared" si="0"/>
        <v>1</v>
      </c>
      <c r="K17" s="25">
        <f t="shared" si="0"/>
        <v>0</v>
      </c>
      <c r="L17" s="25">
        <f t="shared" si="0"/>
        <v>40</v>
      </c>
      <c r="M17" s="25">
        <f t="shared" si="0"/>
        <v>6</v>
      </c>
      <c r="N17" s="25">
        <f t="shared" si="0"/>
        <v>40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299</v>
      </c>
      <c r="T17" s="25">
        <f t="shared" si="0"/>
        <v>9</v>
      </c>
      <c r="U17" s="25">
        <f t="shared" si="0"/>
        <v>288</v>
      </c>
      <c r="V17" s="25">
        <f t="shared" si="0"/>
        <v>0</v>
      </c>
      <c r="W17" s="25">
        <f t="shared" si="0"/>
        <v>0</v>
      </c>
      <c r="X17" s="25">
        <f t="shared" si="0"/>
        <v>1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1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M25" s="95" t="s">
        <v>34</v>
      </c>
      <c r="N25" s="68"/>
      <c r="O25" s="68"/>
      <c r="P25" s="68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2</v>
      </c>
    </row>
    <row r="26" spans="1:43" s="1" customFormat="1" ht="21.75" customHeight="1" x14ac:dyDescent="0.3">
      <c r="A26" s="95" t="s">
        <v>35</v>
      </c>
      <c r="B26" s="68"/>
      <c r="C26" s="68"/>
      <c r="D26" s="22">
        <v>11</v>
      </c>
      <c r="E26" s="22">
        <v>14</v>
      </c>
      <c r="F26" s="22">
        <v>8</v>
      </c>
      <c r="G26" s="22">
        <v>8</v>
      </c>
      <c r="H26" s="22">
        <v>8</v>
      </c>
      <c r="I26" s="22">
        <v>4</v>
      </c>
      <c r="M26" s="95" t="s">
        <v>35</v>
      </c>
      <c r="N26" s="68"/>
      <c r="O26" s="68"/>
      <c r="P26" s="68"/>
      <c r="Q26" s="22">
        <v>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20</v>
      </c>
      <c r="X26" s="22">
        <v>20</v>
      </c>
      <c r="Y26" s="22">
        <v>22</v>
      </c>
      <c r="Z26" s="22">
        <v>6</v>
      </c>
      <c r="AA26" s="22">
        <v>25</v>
      </c>
    </row>
    <row r="27" spans="1:43" s="1" customFormat="1" ht="21.75" customHeight="1" x14ac:dyDescent="0.3">
      <c r="A27" s="96" t="s">
        <v>36</v>
      </c>
      <c r="B27" s="97"/>
      <c r="C27" s="97"/>
      <c r="D27" s="22">
        <v>2</v>
      </c>
      <c r="E27" s="22">
        <v>6</v>
      </c>
      <c r="F27" s="22">
        <v>2</v>
      </c>
      <c r="G27" s="22">
        <v>1</v>
      </c>
      <c r="H27" s="22">
        <v>1</v>
      </c>
      <c r="I27" s="22">
        <v>1</v>
      </c>
      <c r="M27" s="96" t="s">
        <v>36</v>
      </c>
      <c r="N27" s="97"/>
      <c r="O27" s="97"/>
      <c r="P27" s="97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20</v>
      </c>
      <c r="X27" s="22">
        <v>20</v>
      </c>
      <c r="Y27" s="22">
        <v>8</v>
      </c>
      <c r="Z27" s="22">
        <v>6</v>
      </c>
      <c r="AA27" s="22">
        <v>10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14</v>
      </c>
      <c r="E28" s="25">
        <f t="shared" si="1"/>
        <v>21</v>
      </c>
      <c r="F28" s="25">
        <f t="shared" si="1"/>
        <v>10</v>
      </c>
      <c r="G28" s="25">
        <f t="shared" si="1"/>
        <v>9</v>
      </c>
      <c r="H28" s="25">
        <f t="shared" si="1"/>
        <v>9</v>
      </c>
      <c r="I28" s="25">
        <f t="shared" si="1"/>
        <v>5</v>
      </c>
      <c r="M28" s="98" t="s">
        <v>37</v>
      </c>
      <c r="N28" s="99"/>
      <c r="O28" s="99"/>
      <c r="P28" s="99"/>
      <c r="Q28" s="25">
        <f t="shared" ref="Q28:AA28" si="2">SUM(Q24:Q27)</f>
        <v>1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40</v>
      </c>
      <c r="X28" s="25">
        <f t="shared" si="2"/>
        <v>40</v>
      </c>
      <c r="Y28" s="25">
        <f t="shared" si="2"/>
        <v>30</v>
      </c>
      <c r="Z28" s="25">
        <f t="shared" si="2"/>
        <v>12</v>
      </c>
      <c r="AA28" s="25">
        <f t="shared" si="2"/>
        <v>37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21.75" customHeight="1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1.75" customHeight="1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3">
      <c r="A35" s="29" t="s">
        <v>151</v>
      </c>
      <c r="B35" s="32">
        <f>SUM(C35:E35)</f>
        <v>2</v>
      </c>
      <c r="C35" s="33">
        <v>0</v>
      </c>
      <c r="D35" s="33">
        <v>1</v>
      </c>
      <c r="E35" s="33">
        <v>1</v>
      </c>
      <c r="F35" s="33">
        <v>1</v>
      </c>
    </row>
    <row r="36" spans="1:16" s="1" customFormat="1" ht="44.25" customHeight="1" x14ac:dyDescent="0.3">
      <c r="A36" s="29" t="s">
        <v>152</v>
      </c>
      <c r="B36" s="32">
        <f>SUM(C36:E36)</f>
        <v>2</v>
      </c>
      <c r="C36" s="31">
        <v>0</v>
      </c>
      <c r="D36" s="31">
        <v>1</v>
      </c>
      <c r="E36" s="31">
        <v>1</v>
      </c>
      <c r="F36" s="31">
        <v>2</v>
      </c>
    </row>
    <row r="37" spans="1:16" s="1" customFormat="1" ht="49.5" customHeight="1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3">
      <c r="A38" s="23" t="s">
        <v>37</v>
      </c>
      <c r="B38" s="35">
        <f>SUM(B36:B37)</f>
        <v>2</v>
      </c>
      <c r="C38" s="35">
        <f>SUM(C35:C37)</f>
        <v>0</v>
      </c>
      <c r="D38" s="35">
        <f>SUM(D35:D37)</f>
        <v>2</v>
      </c>
      <c r="E38" s="35">
        <f>SUM(E35:E37)</f>
        <v>2</v>
      </c>
      <c r="F38" s="35">
        <f>SUM(F35:F37)</f>
        <v>3</v>
      </c>
    </row>
    <row r="40" spans="1:16" ht="21.75" customHeight="1" x14ac:dyDescent="0.3">
      <c r="A40" s="12" t="s">
        <v>60</v>
      </c>
      <c r="M40" s="12" t="s">
        <v>61</v>
      </c>
    </row>
    <row r="41" spans="1:16" ht="21.75" customHeight="1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M41" s="85" t="s">
        <v>63</v>
      </c>
      <c r="N41" s="86"/>
      <c r="O41" s="87"/>
      <c r="P41" s="36" t="s">
        <v>31</v>
      </c>
    </row>
    <row r="42" spans="1:16" ht="21.75" customHeight="1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88" t="s">
        <v>65</v>
      </c>
      <c r="N42" s="89"/>
      <c r="O42" s="90"/>
      <c r="P42" s="31">
        <v>0</v>
      </c>
    </row>
    <row r="43" spans="1:16" ht="21.75" customHeight="1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3</v>
      </c>
      <c r="H43" s="31">
        <v>0</v>
      </c>
      <c r="I43" s="31">
        <v>0</v>
      </c>
      <c r="J43" s="31">
        <v>2</v>
      </c>
      <c r="K43" s="31">
        <v>1</v>
      </c>
      <c r="M43" s="121" t="s">
        <v>67</v>
      </c>
      <c r="N43" s="122"/>
      <c r="O43" s="123"/>
      <c r="P43" s="33">
        <v>0</v>
      </c>
    </row>
    <row r="44" spans="1:16" ht="21.75" customHeight="1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21" t="s">
        <v>69</v>
      </c>
      <c r="N44" s="122"/>
      <c r="O44" s="123"/>
      <c r="P44" s="33">
        <v>0</v>
      </c>
    </row>
    <row r="45" spans="1:16" ht="21.75" customHeight="1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1</v>
      </c>
      <c r="H45" s="31">
        <v>0</v>
      </c>
      <c r="I45" s="31">
        <v>0</v>
      </c>
      <c r="J45" s="31">
        <v>0</v>
      </c>
      <c r="K45" s="31">
        <v>1</v>
      </c>
      <c r="M45" s="121" t="s">
        <v>71</v>
      </c>
      <c r="N45" s="122"/>
      <c r="O45" s="123"/>
      <c r="P45" s="33">
        <v>0</v>
      </c>
    </row>
    <row r="46" spans="1:16" ht="21.75" customHeight="1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38</v>
      </c>
      <c r="H46" s="31">
        <v>0</v>
      </c>
      <c r="I46" s="31">
        <v>0</v>
      </c>
      <c r="J46" s="31">
        <v>20</v>
      </c>
      <c r="K46" s="31">
        <v>18</v>
      </c>
      <c r="M46" s="121" t="s">
        <v>73</v>
      </c>
      <c r="N46" s="122"/>
      <c r="O46" s="123"/>
      <c r="P46" s="33">
        <v>0</v>
      </c>
    </row>
    <row r="47" spans="1:16" ht="21.75" customHeight="1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1</v>
      </c>
      <c r="H47" s="31">
        <v>0</v>
      </c>
      <c r="I47" s="31">
        <v>0</v>
      </c>
      <c r="J47" s="31">
        <v>1</v>
      </c>
      <c r="K47" s="31">
        <v>0</v>
      </c>
      <c r="M47" s="121" t="s">
        <v>75</v>
      </c>
      <c r="N47" s="122"/>
      <c r="O47" s="123"/>
      <c r="P47" s="33">
        <v>0</v>
      </c>
    </row>
    <row r="48" spans="1:16" ht="21.75" customHeight="1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10</v>
      </c>
      <c r="H48" s="31">
        <v>0</v>
      </c>
      <c r="I48" s="31">
        <v>1</v>
      </c>
      <c r="J48" s="31">
        <v>5</v>
      </c>
      <c r="K48" s="31">
        <v>4</v>
      </c>
      <c r="M48" s="124" t="s">
        <v>77</v>
      </c>
      <c r="N48" s="125"/>
      <c r="O48" s="126"/>
      <c r="P48" s="33">
        <v>0</v>
      </c>
    </row>
    <row r="49" spans="1:22" ht="21.75" customHeight="1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ht="21.75" customHeight="1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3</v>
      </c>
      <c r="H51" s="31">
        <v>0</v>
      </c>
      <c r="I51" s="31">
        <v>0</v>
      </c>
      <c r="J51" s="31">
        <v>2</v>
      </c>
      <c r="K51" s="31">
        <v>1</v>
      </c>
    </row>
    <row r="52" spans="1:22" ht="21.75" customHeight="1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1</v>
      </c>
      <c r="H52" s="31">
        <v>0</v>
      </c>
      <c r="I52" s="31">
        <v>0</v>
      </c>
      <c r="J52" s="31">
        <v>1</v>
      </c>
      <c r="K52" s="31">
        <v>0</v>
      </c>
    </row>
    <row r="53" spans="1:22" ht="21.75" customHeight="1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1</v>
      </c>
      <c r="H54" s="31">
        <v>0</v>
      </c>
      <c r="I54" s="31">
        <v>0</v>
      </c>
      <c r="J54" s="31">
        <v>0</v>
      </c>
      <c r="K54" s="31">
        <v>1</v>
      </c>
    </row>
    <row r="55" spans="1:22" ht="21.75" customHeight="1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1</v>
      </c>
      <c r="H55" s="31">
        <v>0</v>
      </c>
      <c r="I55" s="31">
        <v>0</v>
      </c>
      <c r="J55" s="31">
        <v>1</v>
      </c>
      <c r="K55" s="31">
        <v>0</v>
      </c>
    </row>
    <row r="56" spans="1:22" ht="21.75" customHeight="1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3">
      <c r="A58" s="12" t="s">
        <v>86</v>
      </c>
      <c r="M58" s="12" t="s">
        <v>87</v>
      </c>
      <c r="S58" s="12" t="s">
        <v>88</v>
      </c>
    </row>
    <row r="59" spans="1:22" ht="43.5" customHeight="1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M59" s="56" t="s">
        <v>2</v>
      </c>
      <c r="N59" s="72" t="s">
        <v>92</v>
      </c>
      <c r="O59" s="72" t="s">
        <v>93</v>
      </c>
      <c r="P59" s="72" t="s">
        <v>94</v>
      </c>
      <c r="S59" s="64" t="s">
        <v>95</v>
      </c>
      <c r="T59" s="65"/>
      <c r="U59" s="114"/>
      <c r="V59" s="33">
        <v>24</v>
      </c>
    </row>
    <row r="60" spans="1:22" ht="21.75" customHeight="1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M60" s="57"/>
      <c r="N60" s="73"/>
      <c r="O60" s="73"/>
      <c r="P60" s="73"/>
      <c r="S60" s="115" t="s">
        <v>98</v>
      </c>
      <c r="T60" s="116"/>
      <c r="U60" s="117"/>
      <c r="V60" s="33">
        <v>6</v>
      </c>
    </row>
    <row r="61" spans="1:22" ht="21.75" customHeight="1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M61" s="58"/>
      <c r="N61" s="73"/>
      <c r="O61" s="73"/>
      <c r="P61" s="73"/>
    </row>
    <row r="62" spans="1:22" ht="21.75" customHeight="1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33</v>
      </c>
      <c r="N62" s="31">
        <v>0</v>
      </c>
      <c r="O62" s="31">
        <v>0</v>
      </c>
      <c r="P62" s="31">
        <v>0</v>
      </c>
    </row>
    <row r="63" spans="1:22" ht="21.75" customHeight="1" x14ac:dyDescent="0.3">
      <c r="A63" s="29" t="s">
        <v>34</v>
      </c>
      <c r="B63" s="31">
        <v>0</v>
      </c>
      <c r="C63" s="31">
        <v>0</v>
      </c>
      <c r="D63" s="31">
        <v>3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34</v>
      </c>
      <c r="N63" s="31">
        <v>1</v>
      </c>
      <c r="O63" s="31">
        <v>3</v>
      </c>
      <c r="P63" s="31">
        <v>0</v>
      </c>
      <c r="R63" s="118" t="s">
        <v>155</v>
      </c>
      <c r="S63" s="118"/>
      <c r="T63" s="118"/>
    </row>
    <row r="64" spans="1:22" ht="21.75" customHeight="1" x14ac:dyDescent="0.3">
      <c r="A64" s="29" t="s">
        <v>35</v>
      </c>
      <c r="B64" s="31">
        <v>16</v>
      </c>
      <c r="C64" s="31">
        <v>15</v>
      </c>
      <c r="D64" s="31">
        <v>13</v>
      </c>
      <c r="E64" s="31">
        <v>5</v>
      </c>
      <c r="F64" s="31">
        <v>2</v>
      </c>
      <c r="G64" s="31">
        <v>2</v>
      </c>
      <c r="H64" s="31">
        <v>0</v>
      </c>
      <c r="I64" s="31">
        <v>0</v>
      </c>
      <c r="M64" s="29" t="s">
        <v>35</v>
      </c>
      <c r="N64" s="31">
        <v>28</v>
      </c>
      <c r="O64" s="31">
        <v>13</v>
      </c>
      <c r="P64" s="31">
        <v>2</v>
      </c>
      <c r="R64" s="119" t="s">
        <v>156</v>
      </c>
      <c r="S64" s="119"/>
      <c r="T64" s="33"/>
    </row>
    <row r="65" spans="1:23" ht="21.75" customHeight="1" x14ac:dyDescent="0.3">
      <c r="A65" s="34" t="s">
        <v>36</v>
      </c>
      <c r="B65" s="31">
        <v>11</v>
      </c>
      <c r="C65" s="31">
        <v>7</v>
      </c>
      <c r="D65" s="31">
        <v>8</v>
      </c>
      <c r="E65" s="31">
        <v>9</v>
      </c>
      <c r="F65" s="31">
        <v>0</v>
      </c>
      <c r="G65" s="31">
        <v>1</v>
      </c>
      <c r="H65" s="31">
        <v>0</v>
      </c>
      <c r="I65" s="31">
        <v>1</v>
      </c>
      <c r="M65" s="34" t="s">
        <v>36</v>
      </c>
      <c r="N65" s="31">
        <v>10</v>
      </c>
      <c r="O65" s="31">
        <v>13</v>
      </c>
      <c r="P65" s="31">
        <v>0</v>
      </c>
      <c r="R65" s="37" t="s">
        <v>157</v>
      </c>
      <c r="S65" s="37"/>
      <c r="T65" s="33"/>
    </row>
    <row r="66" spans="1:23" ht="21.75" customHeight="1" x14ac:dyDescent="0.3">
      <c r="A66" s="38" t="s">
        <v>37</v>
      </c>
      <c r="B66" s="35">
        <f t="shared" ref="B66:I66" si="4">SUM(B62:B65)</f>
        <v>27</v>
      </c>
      <c r="C66" s="35">
        <f t="shared" si="4"/>
        <v>22</v>
      </c>
      <c r="D66" s="35">
        <f t="shared" si="4"/>
        <v>24</v>
      </c>
      <c r="E66" s="35">
        <f t="shared" si="4"/>
        <v>14</v>
      </c>
      <c r="F66" s="35">
        <f t="shared" si="4"/>
        <v>2</v>
      </c>
      <c r="G66" s="35">
        <f t="shared" si="4"/>
        <v>3</v>
      </c>
      <c r="H66" s="35">
        <f t="shared" si="4"/>
        <v>0</v>
      </c>
      <c r="I66" s="35">
        <f t="shared" si="4"/>
        <v>1</v>
      </c>
      <c r="M66" s="38" t="s">
        <v>37</v>
      </c>
      <c r="N66" s="35">
        <f>SUM(N62:N65)</f>
        <v>39</v>
      </c>
      <c r="O66" s="35">
        <f>SUM(O62:O65)</f>
        <v>29</v>
      </c>
      <c r="P66" s="35">
        <f>SUM(P62:P65)</f>
        <v>2</v>
      </c>
      <c r="R66" s="120" t="s">
        <v>135</v>
      </c>
      <c r="S66" s="120"/>
      <c r="T66" s="39">
        <f>SUM(T64:T65)</f>
        <v>0</v>
      </c>
    </row>
    <row r="68" spans="1:23" ht="21.75" customHeight="1" x14ac:dyDescent="0.3">
      <c r="A68" s="12" t="s">
        <v>104</v>
      </c>
    </row>
    <row r="69" spans="1:23" s="1" customFormat="1" ht="21.75" customHeight="1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21.75" customHeight="1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21.75" customHeight="1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21.75" customHeight="1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21.75" customHeight="1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21.75" customHeight="1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3">
      <c r="A75" s="29" t="s">
        <v>34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1" customFormat="1" ht="21.75" customHeight="1" x14ac:dyDescent="0.3">
      <c r="A76" s="29" t="s">
        <v>35</v>
      </c>
      <c r="B76" s="41">
        <v>9</v>
      </c>
      <c r="C76" s="42">
        <v>11</v>
      </c>
      <c r="D76" s="42">
        <v>0</v>
      </c>
      <c r="E76" s="42">
        <v>0</v>
      </c>
      <c r="F76" s="42">
        <v>0</v>
      </c>
      <c r="G76" s="42">
        <v>4</v>
      </c>
      <c r="H76" s="42">
        <v>0</v>
      </c>
      <c r="I76" s="42">
        <v>9</v>
      </c>
      <c r="J76" s="42">
        <v>11</v>
      </c>
      <c r="K76" s="42">
        <v>0</v>
      </c>
      <c r="L76" s="42">
        <v>0</v>
      </c>
      <c r="M76" s="42">
        <v>0</v>
      </c>
      <c r="N76" s="42">
        <v>4</v>
      </c>
      <c r="O76" s="42">
        <v>0</v>
      </c>
      <c r="P76" s="42">
        <v>9</v>
      </c>
      <c r="Q76" s="42">
        <v>11</v>
      </c>
      <c r="R76" s="42">
        <v>0</v>
      </c>
      <c r="S76" s="42">
        <v>0</v>
      </c>
      <c r="T76" s="42"/>
      <c r="U76" s="42">
        <v>0</v>
      </c>
      <c r="V76" s="42">
        <v>5</v>
      </c>
      <c r="W76" s="42">
        <v>0</v>
      </c>
    </row>
    <row r="77" spans="1:23" s="1" customFormat="1" ht="21.75" customHeight="1" x14ac:dyDescent="0.3">
      <c r="A77" s="34" t="s">
        <v>36</v>
      </c>
      <c r="B77" s="41">
        <v>12</v>
      </c>
      <c r="C77" s="42">
        <v>5</v>
      </c>
      <c r="D77" s="42">
        <v>3</v>
      </c>
      <c r="E77" s="42">
        <v>0</v>
      </c>
      <c r="F77" s="42">
        <v>0</v>
      </c>
      <c r="G77" s="42">
        <v>2</v>
      </c>
      <c r="H77" s="42">
        <v>0</v>
      </c>
      <c r="I77" s="42">
        <v>12</v>
      </c>
      <c r="J77" s="42">
        <v>5</v>
      </c>
      <c r="K77" s="42">
        <v>3</v>
      </c>
      <c r="L77" s="42">
        <v>0</v>
      </c>
      <c r="M77" s="42">
        <v>0</v>
      </c>
      <c r="N77" s="42">
        <v>2</v>
      </c>
      <c r="O77" s="42">
        <v>0</v>
      </c>
      <c r="P77" s="42">
        <v>12</v>
      </c>
      <c r="Q77" s="42">
        <v>5</v>
      </c>
      <c r="R77" s="42">
        <v>3</v>
      </c>
      <c r="S77" s="42">
        <v>0</v>
      </c>
      <c r="T77" s="42"/>
      <c r="U77" s="42">
        <v>0</v>
      </c>
      <c r="V77" s="42">
        <v>1</v>
      </c>
      <c r="W77" s="42">
        <v>0</v>
      </c>
    </row>
    <row r="78" spans="1:23" s="1" customFormat="1" ht="21.75" customHeight="1" x14ac:dyDescent="0.3">
      <c r="A78" s="43" t="s">
        <v>37</v>
      </c>
      <c r="B78" s="44">
        <f t="shared" ref="B78:W78" si="5">SUM(B74:B77)</f>
        <v>21</v>
      </c>
      <c r="C78" s="44">
        <f t="shared" si="5"/>
        <v>16</v>
      </c>
      <c r="D78" s="44">
        <f t="shared" si="5"/>
        <v>3</v>
      </c>
      <c r="E78" s="44">
        <f t="shared" si="5"/>
        <v>0</v>
      </c>
      <c r="F78" s="44">
        <f t="shared" si="5"/>
        <v>0</v>
      </c>
      <c r="G78" s="44">
        <f t="shared" si="5"/>
        <v>6</v>
      </c>
      <c r="H78" s="44">
        <f t="shared" si="5"/>
        <v>0</v>
      </c>
      <c r="I78" s="44">
        <f t="shared" si="5"/>
        <v>21</v>
      </c>
      <c r="J78" s="44">
        <f t="shared" si="5"/>
        <v>16</v>
      </c>
      <c r="K78" s="44">
        <f t="shared" si="5"/>
        <v>3</v>
      </c>
      <c r="L78" s="44">
        <f t="shared" si="5"/>
        <v>0</v>
      </c>
      <c r="M78" s="44">
        <f t="shared" si="5"/>
        <v>0</v>
      </c>
      <c r="N78" s="44">
        <f t="shared" si="5"/>
        <v>6</v>
      </c>
      <c r="O78" s="44">
        <f t="shared" si="5"/>
        <v>0</v>
      </c>
      <c r="P78" s="44">
        <f t="shared" si="5"/>
        <v>21</v>
      </c>
      <c r="Q78" s="44">
        <f t="shared" si="5"/>
        <v>16</v>
      </c>
      <c r="R78" s="44">
        <f t="shared" si="5"/>
        <v>3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6</v>
      </c>
      <c r="W78" s="44">
        <f t="shared" si="5"/>
        <v>0</v>
      </c>
    </row>
    <row r="79" spans="1:23" s="1" customFormat="1" ht="21.75" customHeight="1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21.75" customHeight="1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1.75" customHeight="1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21.75" customHeight="1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3"/>
    <row r="89" spans="1:7" s="1" customFormat="1" ht="21.75" customHeight="1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1.75" customHeight="1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21.75" customHeight="1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3">
      <c r="A92" s="50" t="s">
        <v>34</v>
      </c>
      <c r="B92" s="42">
        <v>0</v>
      </c>
      <c r="C92" s="42">
        <v>0</v>
      </c>
      <c r="D92" s="51">
        <v>0</v>
      </c>
      <c r="E92" s="52"/>
      <c r="F92" s="52"/>
      <c r="G92" s="52"/>
    </row>
    <row r="93" spans="1:7" s="1" customFormat="1" ht="21.75" customHeight="1" x14ac:dyDescent="0.3">
      <c r="A93" s="50" t="s">
        <v>35</v>
      </c>
      <c r="B93" s="42">
        <v>16</v>
      </c>
      <c r="C93" s="42">
        <v>0</v>
      </c>
      <c r="D93" s="51">
        <v>17</v>
      </c>
      <c r="E93" s="52"/>
      <c r="F93" s="52"/>
      <c r="G93" s="52"/>
    </row>
    <row r="94" spans="1:7" s="1" customFormat="1" ht="21.75" customHeight="1" x14ac:dyDescent="0.3">
      <c r="A94" s="53" t="s">
        <v>36</v>
      </c>
      <c r="B94" s="42">
        <v>14</v>
      </c>
      <c r="C94" s="42">
        <v>0</v>
      </c>
      <c r="D94" s="51">
        <v>11</v>
      </c>
      <c r="E94" s="52"/>
      <c r="F94" s="52"/>
      <c r="G94" s="52"/>
    </row>
    <row r="95" spans="1:7" s="1" customFormat="1" ht="21.75" customHeight="1" x14ac:dyDescent="0.3">
      <c r="A95" s="43" t="s">
        <v>37</v>
      </c>
      <c r="B95" s="47">
        <f>SUM(B91:B94)</f>
        <v>30</v>
      </c>
      <c r="C95" s="47">
        <f>SUM(C91:C94)</f>
        <v>0</v>
      </c>
      <c r="D95" s="54">
        <f>SUM(D91:D94)</f>
        <v>28</v>
      </c>
      <c r="E95" s="55"/>
      <c r="F95" s="55"/>
      <c r="G95" s="55"/>
    </row>
    <row r="96" spans="1:7" s="1" customFormat="1" ht="21.75" customHeight="1" x14ac:dyDescent="0.3"/>
    <row r="97" s="1" customFormat="1" ht="21.75" customHeight="1" x14ac:dyDescent="0.3"/>
  </sheetData>
  <mergeCells count="125"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AQ97"/>
  <sheetViews>
    <sheetView showGridLines="0" topLeftCell="A4" workbookViewId="0">
      <selection activeCell="G17" sqref="G17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 customWidth="1"/>
    <col min="6" max="6" width="15.6640625" style="1" customWidth="1"/>
    <col min="7" max="18" width="11.109375" style="1" customWidth="1"/>
    <col min="19" max="19" width="13.6640625" style="1" customWidth="1"/>
    <col min="20" max="43" width="11.109375" style="1" customWidth="1"/>
  </cols>
  <sheetData>
    <row r="1" spans="1:29" customFormat="1" ht="14.4" x14ac:dyDescent="0.3">
      <c r="A1" s="1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s="1" customFormat="1" ht="14.4" x14ac:dyDescent="0.3">
      <c r="A3" s="1" t="s">
        <v>123</v>
      </c>
    </row>
    <row r="4" spans="1:29" s="1" customFormat="1" ht="17.399999999999999" x14ac:dyDescent="0.3">
      <c r="A4" s="2"/>
    </row>
    <row r="5" spans="1:29" s="1" customFormat="1" ht="2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15.6" x14ac:dyDescent="0.3">
      <c r="A6" s="6" t="s">
        <v>126</v>
      </c>
      <c r="B6" s="7" t="s">
        <v>175</v>
      </c>
      <c r="C6" s="8"/>
      <c r="D6" s="8" t="s">
        <v>176</v>
      </c>
      <c r="E6" s="8"/>
      <c r="F6" s="9"/>
    </row>
    <row r="7" spans="1:29" s="1" customFormat="1" ht="15.6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customFormat="1" ht="15.6" x14ac:dyDescent="0.3">
      <c r="A8" s="11" t="s">
        <v>131</v>
      </c>
      <c r="B8" s="111" t="s">
        <v>132</v>
      </c>
      <c r="C8" s="111"/>
      <c r="D8" s="111"/>
      <c r="E8" s="111"/>
      <c r="F8" s="1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customFormat="1" ht="14.4" x14ac:dyDescent="0.3">
      <c r="A9" s="12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customFormat="1" ht="79.2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customFormat="1" ht="14.4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customFormat="1" ht="20.399999999999999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customFormat="1" ht="14.4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customFormat="1" ht="14.4" x14ac:dyDescent="0.3">
      <c r="A14" s="95" t="s">
        <v>34</v>
      </c>
      <c r="B14" s="68"/>
      <c r="C14" s="68"/>
      <c r="D14" s="21">
        <f>SUM(E14:G14)</f>
        <v>1</v>
      </c>
      <c r="E14" s="22">
        <v>0</v>
      </c>
      <c r="F14" s="22">
        <v>1</v>
      </c>
      <c r="G14" s="22">
        <v>0</v>
      </c>
      <c r="H14" s="22">
        <v>5</v>
      </c>
      <c r="I14" s="22">
        <v>1</v>
      </c>
      <c r="J14" s="22">
        <v>0</v>
      </c>
      <c r="K14" s="22">
        <v>0</v>
      </c>
      <c r="L14" s="22">
        <v>1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5</v>
      </c>
      <c r="T14" s="22">
        <v>1</v>
      </c>
      <c r="U14" s="22">
        <v>5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customFormat="1" ht="14.4" x14ac:dyDescent="0.3">
      <c r="A15" s="95" t="s">
        <v>35</v>
      </c>
      <c r="B15" s="68"/>
      <c r="C15" s="68"/>
      <c r="D15" s="21">
        <f>SUM(E15:G15)</f>
        <v>26</v>
      </c>
      <c r="E15" s="22">
        <v>8</v>
      </c>
      <c r="F15" s="22">
        <v>17</v>
      </c>
      <c r="G15" s="22">
        <v>1</v>
      </c>
      <c r="H15" s="22">
        <v>166</v>
      </c>
      <c r="I15" s="22">
        <v>22</v>
      </c>
      <c r="J15" s="22">
        <v>1</v>
      </c>
      <c r="K15" s="22">
        <v>0</v>
      </c>
      <c r="L15" s="22">
        <v>25</v>
      </c>
      <c r="M15" s="22">
        <v>7</v>
      </c>
      <c r="N15" s="22">
        <v>25</v>
      </c>
      <c r="O15" s="22">
        <v>0</v>
      </c>
      <c r="P15" s="22">
        <v>0</v>
      </c>
      <c r="Q15" s="22">
        <v>0</v>
      </c>
      <c r="R15" s="22">
        <v>0</v>
      </c>
      <c r="S15" s="22">
        <v>165</v>
      </c>
      <c r="T15" s="22">
        <v>10</v>
      </c>
      <c r="U15" s="22">
        <v>166</v>
      </c>
      <c r="V15" s="22">
        <v>1</v>
      </c>
      <c r="W15" s="22">
        <v>0</v>
      </c>
      <c r="X15" s="22">
        <v>6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customFormat="1" ht="14.4" x14ac:dyDescent="0.3">
      <c r="A16" s="96" t="s">
        <v>36</v>
      </c>
      <c r="B16" s="97"/>
      <c r="C16" s="97"/>
      <c r="D16" s="21">
        <f>SUM(E16:G16)</f>
        <v>17</v>
      </c>
      <c r="E16" s="22">
        <v>7</v>
      </c>
      <c r="F16" s="22">
        <v>10</v>
      </c>
      <c r="G16" s="22">
        <v>0</v>
      </c>
      <c r="H16" s="22">
        <v>99</v>
      </c>
      <c r="I16" s="22">
        <v>9</v>
      </c>
      <c r="J16" s="22">
        <v>1</v>
      </c>
      <c r="K16" s="22">
        <v>0</v>
      </c>
      <c r="L16" s="22">
        <v>18</v>
      </c>
      <c r="M16" s="22">
        <v>5</v>
      </c>
      <c r="N16" s="22">
        <v>18</v>
      </c>
      <c r="O16" s="22">
        <v>0</v>
      </c>
      <c r="P16" s="22">
        <v>0</v>
      </c>
      <c r="Q16" s="22">
        <v>0</v>
      </c>
      <c r="R16" s="22">
        <v>0</v>
      </c>
      <c r="S16" s="22">
        <v>99</v>
      </c>
      <c r="T16" s="22">
        <v>3</v>
      </c>
      <c r="U16" s="22">
        <v>99</v>
      </c>
      <c r="V16" s="22">
        <v>1</v>
      </c>
      <c r="W16" s="22">
        <v>0</v>
      </c>
      <c r="X16" s="22">
        <v>1</v>
      </c>
      <c r="Y16" s="22">
        <v>0</v>
      </c>
      <c r="Z16" s="22">
        <v>0</v>
      </c>
      <c r="AA16" s="22">
        <v>1</v>
      </c>
      <c r="AB16" s="22">
        <v>0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44</v>
      </c>
      <c r="E17" s="25">
        <f t="shared" si="0"/>
        <v>15</v>
      </c>
      <c r="F17" s="25">
        <f t="shared" si="0"/>
        <v>28</v>
      </c>
      <c r="G17" s="25">
        <f t="shared" si="0"/>
        <v>1</v>
      </c>
      <c r="H17" s="25">
        <f t="shared" si="0"/>
        <v>270</v>
      </c>
      <c r="I17" s="25">
        <f t="shared" si="0"/>
        <v>32</v>
      </c>
      <c r="J17" s="25">
        <f t="shared" si="0"/>
        <v>2</v>
      </c>
      <c r="K17" s="25">
        <f t="shared" si="0"/>
        <v>0</v>
      </c>
      <c r="L17" s="25">
        <f t="shared" si="0"/>
        <v>44</v>
      </c>
      <c r="M17" s="25">
        <f t="shared" si="0"/>
        <v>12</v>
      </c>
      <c r="N17" s="25">
        <f t="shared" si="0"/>
        <v>44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269</v>
      </c>
      <c r="T17" s="25">
        <f t="shared" si="0"/>
        <v>14</v>
      </c>
      <c r="U17" s="25">
        <f t="shared" si="0"/>
        <v>270</v>
      </c>
      <c r="V17" s="25">
        <f t="shared" si="0"/>
        <v>2</v>
      </c>
      <c r="W17" s="25">
        <f t="shared" si="0"/>
        <v>0</v>
      </c>
      <c r="X17" s="25">
        <f t="shared" si="0"/>
        <v>7</v>
      </c>
      <c r="Y17" s="25">
        <f t="shared" si="0"/>
        <v>0</v>
      </c>
      <c r="Z17" s="25">
        <f t="shared" si="0"/>
        <v>0</v>
      </c>
      <c r="AA17" s="25">
        <f t="shared" si="0"/>
        <v>1</v>
      </c>
      <c r="AB17" s="25">
        <f t="shared" si="0"/>
        <v>0</v>
      </c>
      <c r="AC17" s="25">
        <f t="shared" si="0"/>
        <v>0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1</v>
      </c>
      <c r="E25" s="22">
        <v>0</v>
      </c>
      <c r="F25" s="22">
        <v>1</v>
      </c>
      <c r="G25" s="22">
        <v>0</v>
      </c>
      <c r="H25" s="22">
        <v>1</v>
      </c>
      <c r="I25" s="22">
        <v>0</v>
      </c>
      <c r="M25" s="95" t="s">
        <v>34</v>
      </c>
      <c r="N25" s="68"/>
      <c r="O25" s="68"/>
      <c r="P25" s="68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1</v>
      </c>
      <c r="Z25" s="22">
        <v>0</v>
      </c>
      <c r="AA25" s="22">
        <v>1</v>
      </c>
    </row>
    <row r="26" spans="1:43" s="1" customFormat="1" ht="21.75" customHeight="1" x14ac:dyDescent="0.3">
      <c r="A26" s="95" t="s">
        <v>35</v>
      </c>
      <c r="B26" s="68"/>
      <c r="C26" s="68"/>
      <c r="D26" s="22">
        <v>21</v>
      </c>
      <c r="E26" s="22">
        <v>8</v>
      </c>
      <c r="F26" s="22">
        <v>5</v>
      </c>
      <c r="G26" s="22">
        <v>7</v>
      </c>
      <c r="H26" s="22">
        <v>4</v>
      </c>
      <c r="I26" s="22">
        <v>7</v>
      </c>
      <c r="M26" s="95" t="s">
        <v>35</v>
      </c>
      <c r="N26" s="68"/>
      <c r="O26" s="68"/>
      <c r="P26" s="68"/>
      <c r="Q26" s="22">
        <v>2</v>
      </c>
      <c r="R26" s="22">
        <v>2</v>
      </c>
      <c r="S26" s="22">
        <v>0</v>
      </c>
      <c r="T26" s="22">
        <v>0</v>
      </c>
      <c r="U26" s="22">
        <v>0</v>
      </c>
      <c r="V26" s="22">
        <v>0</v>
      </c>
      <c r="W26" s="22">
        <v>24</v>
      </c>
      <c r="X26" s="22">
        <v>25</v>
      </c>
      <c r="Y26" s="22">
        <v>24</v>
      </c>
      <c r="Z26" s="22">
        <v>23</v>
      </c>
      <c r="AA26" s="22">
        <v>23</v>
      </c>
    </row>
    <row r="27" spans="1:43" s="1" customFormat="1" ht="21.75" customHeight="1" x14ac:dyDescent="0.3">
      <c r="A27" s="96" t="s">
        <v>36</v>
      </c>
      <c r="B27" s="97"/>
      <c r="C27" s="97"/>
      <c r="D27" s="22">
        <v>5</v>
      </c>
      <c r="E27" s="22">
        <v>7</v>
      </c>
      <c r="F27" s="22">
        <v>7</v>
      </c>
      <c r="G27" s="22">
        <v>5</v>
      </c>
      <c r="H27" s="22">
        <v>6</v>
      </c>
      <c r="I27" s="22">
        <v>5</v>
      </c>
      <c r="M27" s="96" t="s">
        <v>36</v>
      </c>
      <c r="N27" s="97"/>
      <c r="O27" s="97"/>
      <c r="P27" s="97"/>
      <c r="Q27" s="22">
        <v>0</v>
      </c>
      <c r="R27" s="22">
        <v>3</v>
      </c>
      <c r="S27" s="22">
        <v>0</v>
      </c>
      <c r="T27" s="22">
        <v>0</v>
      </c>
      <c r="U27" s="22">
        <v>0</v>
      </c>
      <c r="V27" s="22">
        <v>0</v>
      </c>
      <c r="W27" s="22">
        <v>19</v>
      </c>
      <c r="X27" s="22">
        <v>18</v>
      </c>
      <c r="Y27" s="22">
        <v>20</v>
      </c>
      <c r="Z27" s="22">
        <v>11</v>
      </c>
      <c r="AA27" s="22">
        <v>11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27</v>
      </c>
      <c r="E28" s="25">
        <f t="shared" si="1"/>
        <v>15</v>
      </c>
      <c r="F28" s="25">
        <f t="shared" si="1"/>
        <v>13</v>
      </c>
      <c r="G28" s="25">
        <f t="shared" si="1"/>
        <v>12</v>
      </c>
      <c r="H28" s="25">
        <f t="shared" si="1"/>
        <v>11</v>
      </c>
      <c r="I28" s="25">
        <f t="shared" si="1"/>
        <v>12</v>
      </c>
      <c r="M28" s="98" t="s">
        <v>37</v>
      </c>
      <c r="N28" s="99"/>
      <c r="O28" s="99"/>
      <c r="P28" s="99"/>
      <c r="Q28" s="25">
        <f t="shared" ref="Q28:AA28" si="2">SUM(Q24:Q27)</f>
        <v>2</v>
      </c>
      <c r="R28" s="25">
        <f t="shared" si="2"/>
        <v>5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44</v>
      </c>
      <c r="X28" s="25">
        <f t="shared" si="2"/>
        <v>44</v>
      </c>
      <c r="Y28" s="25">
        <f t="shared" si="2"/>
        <v>45</v>
      </c>
      <c r="Z28" s="25">
        <f t="shared" si="2"/>
        <v>34</v>
      </c>
      <c r="AA28" s="25">
        <f t="shared" si="2"/>
        <v>35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14.4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6.4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14.4" x14ac:dyDescent="0.3">
      <c r="A35" s="29" t="s">
        <v>151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26.4" x14ac:dyDescent="0.3">
      <c r="A36" s="29" t="s">
        <v>152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1" customFormat="1" ht="26.4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14.4" x14ac:dyDescent="0.3">
      <c r="A38" s="23" t="s">
        <v>37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customFormat="1" ht="14.4" x14ac:dyDescent="0.3">
      <c r="A40" s="12" t="s">
        <v>60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2" t="s">
        <v>61</v>
      </c>
      <c r="N40" s="1"/>
      <c r="O40" s="1"/>
      <c r="P40" s="1"/>
    </row>
    <row r="41" spans="1:16" customFormat="1" ht="14.4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L41" s="1"/>
      <c r="M41" s="85" t="s">
        <v>63</v>
      </c>
      <c r="N41" s="86"/>
      <c r="O41" s="87"/>
      <c r="P41" s="36" t="s">
        <v>31</v>
      </c>
    </row>
    <row r="42" spans="1:16" customFormat="1" ht="14.4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L42" s="1"/>
      <c r="M42" s="88" t="s">
        <v>65</v>
      </c>
      <c r="N42" s="89"/>
      <c r="O42" s="90"/>
      <c r="P42" s="31">
        <v>0</v>
      </c>
    </row>
    <row r="43" spans="1:16" customFormat="1" ht="14.4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2</v>
      </c>
      <c r="H43" s="31">
        <v>0</v>
      </c>
      <c r="I43" s="31">
        <v>0</v>
      </c>
      <c r="J43" s="31">
        <v>0</v>
      </c>
      <c r="K43" s="31">
        <v>2</v>
      </c>
      <c r="L43" s="1"/>
      <c r="M43" s="121" t="s">
        <v>67</v>
      </c>
      <c r="N43" s="122"/>
      <c r="O43" s="123"/>
      <c r="P43" s="33">
        <v>0</v>
      </c>
    </row>
    <row r="44" spans="1:16" customFormat="1" ht="14.4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L44" s="1"/>
      <c r="M44" s="121" t="s">
        <v>69</v>
      </c>
      <c r="N44" s="122"/>
      <c r="O44" s="123"/>
      <c r="P44" s="33">
        <v>0</v>
      </c>
    </row>
    <row r="45" spans="1:16" customFormat="1" ht="14.4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2</v>
      </c>
      <c r="H45" s="31">
        <v>0</v>
      </c>
      <c r="I45" s="31">
        <v>0</v>
      </c>
      <c r="J45" s="31">
        <v>1</v>
      </c>
      <c r="K45" s="31">
        <v>1</v>
      </c>
      <c r="L45" s="1"/>
      <c r="M45" s="121" t="s">
        <v>71</v>
      </c>
      <c r="N45" s="122"/>
      <c r="O45" s="123"/>
      <c r="P45" s="33">
        <v>0</v>
      </c>
    </row>
    <row r="46" spans="1:16" customFormat="1" ht="14.4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37</v>
      </c>
      <c r="H46" s="31">
        <v>0</v>
      </c>
      <c r="I46" s="31">
        <v>1</v>
      </c>
      <c r="J46" s="31">
        <v>22</v>
      </c>
      <c r="K46" s="31">
        <v>14</v>
      </c>
      <c r="L46" s="1"/>
      <c r="M46" s="121" t="s">
        <v>73</v>
      </c>
      <c r="N46" s="122"/>
      <c r="O46" s="123"/>
      <c r="P46" s="33">
        <v>0</v>
      </c>
    </row>
    <row r="47" spans="1:16" customFormat="1" ht="14.4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1</v>
      </c>
      <c r="H47" s="31">
        <v>0</v>
      </c>
      <c r="I47" s="31">
        <v>0</v>
      </c>
      <c r="J47" s="31">
        <v>1</v>
      </c>
      <c r="K47" s="31">
        <v>0</v>
      </c>
      <c r="L47" s="1"/>
      <c r="M47" s="121" t="s">
        <v>75</v>
      </c>
      <c r="N47" s="122"/>
      <c r="O47" s="123"/>
      <c r="P47" s="33">
        <v>0</v>
      </c>
    </row>
    <row r="48" spans="1:16" customFormat="1" ht="14.4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L48" s="1"/>
      <c r="M48" s="124" t="s">
        <v>77</v>
      </c>
      <c r="N48" s="125"/>
      <c r="O48" s="126"/>
      <c r="P48" s="33">
        <v>0</v>
      </c>
    </row>
    <row r="49" spans="1:22" customFormat="1" ht="14.4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customFormat="1" ht="14.4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1</v>
      </c>
      <c r="H50" s="31">
        <v>0</v>
      </c>
      <c r="I50" s="31">
        <v>0</v>
      </c>
      <c r="J50" s="31">
        <v>0</v>
      </c>
      <c r="K50" s="31">
        <v>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customFormat="1" ht="14.4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2</v>
      </c>
      <c r="H51" s="31">
        <v>0</v>
      </c>
      <c r="I51" s="31">
        <v>0</v>
      </c>
      <c r="J51" s="31">
        <v>1</v>
      </c>
      <c r="K51" s="31">
        <v>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customFormat="1" ht="14.4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customFormat="1" ht="14.4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customFormat="1" ht="14.4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customFormat="1" ht="14.4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1</v>
      </c>
      <c r="H55" s="31">
        <v>0</v>
      </c>
      <c r="I55" s="31">
        <v>0</v>
      </c>
      <c r="J55" s="31">
        <v>1</v>
      </c>
      <c r="K55" s="31"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customFormat="1" ht="14.4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8" spans="1:22" customFormat="1" ht="14.4" x14ac:dyDescent="0.3">
      <c r="A58" s="12" t="s">
        <v>86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" t="s">
        <v>87</v>
      </c>
      <c r="N58" s="1"/>
      <c r="O58" s="1"/>
      <c r="P58" s="1"/>
      <c r="Q58" s="1"/>
      <c r="R58" s="1"/>
      <c r="S58" s="12" t="s">
        <v>88</v>
      </c>
      <c r="T58" s="1"/>
      <c r="U58" s="1"/>
      <c r="V58" s="1"/>
    </row>
    <row r="59" spans="1:22" customFormat="1" ht="26.4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J59" s="1"/>
      <c r="K59" s="1"/>
      <c r="L59" s="1"/>
      <c r="M59" s="56" t="s">
        <v>2</v>
      </c>
      <c r="N59" s="72" t="s">
        <v>92</v>
      </c>
      <c r="O59" s="72" t="s">
        <v>93</v>
      </c>
      <c r="P59" s="72" t="s">
        <v>94</v>
      </c>
      <c r="Q59" s="1"/>
      <c r="R59" s="1"/>
      <c r="S59" s="64" t="s">
        <v>95</v>
      </c>
      <c r="T59" s="65"/>
      <c r="U59" s="114"/>
      <c r="V59" s="33">
        <v>23</v>
      </c>
    </row>
    <row r="60" spans="1:22" customFormat="1" ht="14.4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J60" s="1"/>
      <c r="K60" s="1"/>
      <c r="L60" s="1"/>
      <c r="M60" s="57"/>
      <c r="N60" s="73"/>
      <c r="O60" s="73"/>
      <c r="P60" s="73"/>
      <c r="Q60" s="1"/>
      <c r="R60" s="1"/>
      <c r="S60" s="115" t="s">
        <v>98</v>
      </c>
      <c r="T60" s="116"/>
      <c r="U60" s="117"/>
      <c r="V60" s="33">
        <v>2</v>
      </c>
    </row>
    <row r="61" spans="1:22" customFormat="1" ht="39.6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J61" s="1"/>
      <c r="K61" s="1"/>
      <c r="L61" s="1"/>
      <c r="M61" s="58"/>
      <c r="N61" s="73"/>
      <c r="O61" s="73"/>
      <c r="P61" s="73"/>
      <c r="Q61" s="1"/>
      <c r="R61" s="1"/>
      <c r="S61" s="1"/>
      <c r="T61" s="1"/>
      <c r="U61" s="1"/>
      <c r="V61" s="1"/>
    </row>
    <row r="62" spans="1:22" customFormat="1" ht="14.4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1"/>
      <c r="K62" s="1"/>
      <c r="L62" s="1"/>
      <c r="M62" s="29" t="s">
        <v>33</v>
      </c>
      <c r="N62" s="31">
        <v>0</v>
      </c>
      <c r="O62" s="31">
        <v>0</v>
      </c>
      <c r="P62" s="31">
        <v>0</v>
      </c>
      <c r="Q62" s="1"/>
      <c r="R62" s="1"/>
      <c r="S62" s="1"/>
      <c r="T62" s="1"/>
      <c r="U62" s="1"/>
      <c r="V62" s="1"/>
    </row>
    <row r="63" spans="1:22" customFormat="1" ht="14.4" x14ac:dyDescent="0.3">
      <c r="A63" s="29" t="s">
        <v>34</v>
      </c>
      <c r="B63" s="31">
        <v>1</v>
      </c>
      <c r="C63" s="31">
        <v>1</v>
      </c>
      <c r="D63" s="31">
        <v>1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1"/>
      <c r="K63" s="1"/>
      <c r="L63" s="1"/>
      <c r="M63" s="29" t="s">
        <v>34</v>
      </c>
      <c r="N63" s="31">
        <v>1</v>
      </c>
      <c r="O63" s="31">
        <v>2</v>
      </c>
      <c r="P63" s="31">
        <v>0</v>
      </c>
      <c r="Q63" s="1"/>
      <c r="R63" s="118" t="s">
        <v>155</v>
      </c>
      <c r="S63" s="118"/>
      <c r="T63" s="118"/>
      <c r="U63" s="1"/>
      <c r="V63" s="1"/>
    </row>
    <row r="64" spans="1:22" customFormat="1" ht="14.4" x14ac:dyDescent="0.3">
      <c r="A64" s="29" t="s">
        <v>35</v>
      </c>
      <c r="B64" s="31">
        <v>26</v>
      </c>
      <c r="C64" s="31">
        <v>13</v>
      </c>
      <c r="D64" s="31">
        <v>20</v>
      </c>
      <c r="E64" s="31">
        <v>8</v>
      </c>
      <c r="F64" s="31">
        <v>2</v>
      </c>
      <c r="G64" s="31">
        <v>0</v>
      </c>
      <c r="H64" s="31">
        <v>0</v>
      </c>
      <c r="I64" s="31">
        <v>0</v>
      </c>
      <c r="J64" s="1"/>
      <c r="K64" s="1"/>
      <c r="L64" s="1"/>
      <c r="M64" s="29" t="s">
        <v>35</v>
      </c>
      <c r="N64" s="31">
        <v>23</v>
      </c>
      <c r="O64" s="31">
        <v>29</v>
      </c>
      <c r="P64" s="31">
        <v>0</v>
      </c>
      <c r="Q64" s="1"/>
      <c r="R64" s="119" t="s">
        <v>156</v>
      </c>
      <c r="S64" s="119"/>
      <c r="T64" s="33"/>
      <c r="U64" s="1"/>
      <c r="V64" s="1"/>
    </row>
    <row r="65" spans="1:23" customFormat="1" ht="14.4" x14ac:dyDescent="0.3">
      <c r="A65" s="34" t="s">
        <v>36</v>
      </c>
      <c r="B65" s="31">
        <v>14</v>
      </c>
      <c r="C65" s="31">
        <v>3</v>
      </c>
      <c r="D65" s="31">
        <v>6</v>
      </c>
      <c r="E65" s="31">
        <v>5</v>
      </c>
      <c r="F65" s="31">
        <v>4</v>
      </c>
      <c r="G65" s="31">
        <v>0</v>
      </c>
      <c r="H65" s="31">
        <v>0</v>
      </c>
      <c r="I65" s="31">
        <v>0</v>
      </c>
      <c r="J65" s="1"/>
      <c r="K65" s="1"/>
      <c r="L65" s="1"/>
      <c r="M65" s="34" t="s">
        <v>36</v>
      </c>
      <c r="N65" s="31">
        <v>10</v>
      </c>
      <c r="O65" s="31">
        <v>7</v>
      </c>
      <c r="P65" s="31">
        <v>0</v>
      </c>
      <c r="Q65" s="1"/>
      <c r="R65" s="37" t="s">
        <v>157</v>
      </c>
      <c r="S65" s="37"/>
      <c r="T65" s="33"/>
      <c r="U65" s="1"/>
      <c r="V65" s="1"/>
      <c r="W65" s="1"/>
    </row>
    <row r="66" spans="1:23" customFormat="1" ht="14.4" x14ac:dyDescent="0.3">
      <c r="A66" s="38" t="s">
        <v>37</v>
      </c>
      <c r="B66" s="35">
        <f t="shared" ref="B66:I66" si="4">SUM(B62:B65)</f>
        <v>41</v>
      </c>
      <c r="C66" s="35">
        <f t="shared" si="4"/>
        <v>17</v>
      </c>
      <c r="D66" s="35">
        <f t="shared" si="4"/>
        <v>27</v>
      </c>
      <c r="E66" s="35">
        <f t="shared" si="4"/>
        <v>13</v>
      </c>
      <c r="F66" s="35">
        <f t="shared" si="4"/>
        <v>6</v>
      </c>
      <c r="G66" s="35">
        <f t="shared" si="4"/>
        <v>0</v>
      </c>
      <c r="H66" s="35">
        <f t="shared" si="4"/>
        <v>0</v>
      </c>
      <c r="I66" s="35">
        <f t="shared" si="4"/>
        <v>0</v>
      </c>
      <c r="J66" s="1"/>
      <c r="K66" s="1"/>
      <c r="L66" s="1"/>
      <c r="M66" s="38" t="s">
        <v>37</v>
      </c>
      <c r="N66" s="35">
        <f>SUM(N62:N65)</f>
        <v>34</v>
      </c>
      <c r="O66" s="35">
        <f>SUM(O62:O65)</f>
        <v>38</v>
      </c>
      <c r="P66" s="35">
        <f>SUM(P62:P65)</f>
        <v>0</v>
      </c>
      <c r="Q66" s="1"/>
      <c r="R66" s="120" t="s">
        <v>135</v>
      </c>
      <c r="S66" s="120"/>
      <c r="T66" s="39">
        <f>SUM(T64:T65)</f>
        <v>0</v>
      </c>
      <c r="U66" s="1"/>
      <c r="V66" s="1"/>
      <c r="W66" s="1"/>
    </row>
    <row r="68" spans="1:23" customFormat="1" ht="14.4" x14ac:dyDescent="0.3">
      <c r="A68" s="12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1" customFormat="1" ht="14.4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14.4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14.4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14.4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14.4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14.4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14.4" x14ac:dyDescent="0.3">
      <c r="A75" s="29" t="s">
        <v>34</v>
      </c>
      <c r="B75" s="41">
        <v>0</v>
      </c>
      <c r="C75" s="42">
        <v>1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1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1" customFormat="1" ht="14.4" x14ac:dyDescent="0.3">
      <c r="A76" s="29" t="s">
        <v>35</v>
      </c>
      <c r="B76" s="41">
        <v>8</v>
      </c>
      <c r="C76" s="42">
        <v>16</v>
      </c>
      <c r="D76" s="42">
        <v>1</v>
      </c>
      <c r="E76" s="42">
        <v>0</v>
      </c>
      <c r="F76" s="42">
        <v>0</v>
      </c>
      <c r="G76" s="42">
        <v>8</v>
      </c>
      <c r="H76" s="42">
        <v>0</v>
      </c>
      <c r="I76" s="42">
        <v>8</v>
      </c>
      <c r="J76" s="42">
        <v>16</v>
      </c>
      <c r="K76" s="42">
        <v>1</v>
      </c>
      <c r="L76" s="42">
        <v>0</v>
      </c>
      <c r="M76" s="42">
        <v>0</v>
      </c>
      <c r="N76" s="42">
        <v>8</v>
      </c>
      <c r="O76" s="42">
        <v>0</v>
      </c>
      <c r="P76" s="42">
        <v>8</v>
      </c>
      <c r="Q76" s="42">
        <v>16</v>
      </c>
      <c r="R76" s="42">
        <v>1</v>
      </c>
      <c r="S76" s="42">
        <v>0</v>
      </c>
      <c r="T76" s="42"/>
      <c r="U76" s="42">
        <v>0</v>
      </c>
      <c r="V76" s="42">
        <v>8</v>
      </c>
      <c r="W76" s="42">
        <v>0</v>
      </c>
    </row>
    <row r="77" spans="1:23" s="1" customFormat="1" ht="14.4" x14ac:dyDescent="0.3">
      <c r="A77" s="34" t="s">
        <v>36</v>
      </c>
      <c r="B77" s="41">
        <v>7</v>
      </c>
      <c r="C77" s="42">
        <v>11</v>
      </c>
      <c r="D77" s="42">
        <v>0</v>
      </c>
      <c r="E77" s="42">
        <v>0</v>
      </c>
      <c r="F77" s="42">
        <v>0</v>
      </c>
      <c r="G77" s="42">
        <v>4</v>
      </c>
      <c r="H77" s="42">
        <v>0</v>
      </c>
      <c r="I77" s="42">
        <v>7</v>
      </c>
      <c r="J77" s="42">
        <v>11</v>
      </c>
      <c r="K77" s="42">
        <v>0</v>
      </c>
      <c r="L77" s="42">
        <v>0</v>
      </c>
      <c r="M77" s="42">
        <v>0</v>
      </c>
      <c r="N77" s="42">
        <v>4</v>
      </c>
      <c r="O77" s="42">
        <v>0</v>
      </c>
      <c r="P77" s="42">
        <v>7</v>
      </c>
      <c r="Q77" s="42">
        <v>11</v>
      </c>
      <c r="R77" s="42">
        <v>0</v>
      </c>
      <c r="S77" s="42">
        <v>0</v>
      </c>
      <c r="T77" s="42"/>
      <c r="U77" s="42">
        <v>0</v>
      </c>
      <c r="V77" s="42">
        <v>4</v>
      </c>
      <c r="W77" s="42">
        <v>0</v>
      </c>
    </row>
    <row r="78" spans="1:23" s="1" customFormat="1" ht="14.4" x14ac:dyDescent="0.3">
      <c r="A78" s="43" t="s">
        <v>37</v>
      </c>
      <c r="B78" s="44">
        <f t="shared" ref="B78:W78" si="5">SUM(B74:B77)</f>
        <v>15</v>
      </c>
      <c r="C78" s="44">
        <f t="shared" si="5"/>
        <v>28</v>
      </c>
      <c r="D78" s="44">
        <f t="shared" si="5"/>
        <v>1</v>
      </c>
      <c r="E78" s="44">
        <f t="shared" si="5"/>
        <v>0</v>
      </c>
      <c r="F78" s="44">
        <f t="shared" si="5"/>
        <v>0</v>
      </c>
      <c r="G78" s="44">
        <f t="shared" si="5"/>
        <v>12</v>
      </c>
      <c r="H78" s="44">
        <f t="shared" si="5"/>
        <v>0</v>
      </c>
      <c r="I78" s="44">
        <f t="shared" si="5"/>
        <v>15</v>
      </c>
      <c r="J78" s="44">
        <f t="shared" si="5"/>
        <v>28</v>
      </c>
      <c r="K78" s="44">
        <f t="shared" si="5"/>
        <v>1</v>
      </c>
      <c r="L78" s="44">
        <f t="shared" si="5"/>
        <v>0</v>
      </c>
      <c r="M78" s="44">
        <f t="shared" si="5"/>
        <v>0</v>
      </c>
      <c r="N78" s="44">
        <f t="shared" si="5"/>
        <v>12</v>
      </c>
      <c r="O78" s="44">
        <f t="shared" si="5"/>
        <v>0</v>
      </c>
      <c r="P78" s="44">
        <f t="shared" si="5"/>
        <v>15</v>
      </c>
      <c r="Q78" s="44">
        <f t="shared" si="5"/>
        <v>28</v>
      </c>
      <c r="R78" s="44">
        <f t="shared" si="5"/>
        <v>1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12</v>
      </c>
      <c r="W78" s="44">
        <f t="shared" si="5"/>
        <v>0</v>
      </c>
    </row>
    <row r="79" spans="1:23" s="1" customFormat="1" ht="14.4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14.4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14.4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0.399999999999999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14.4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14.4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14.4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14.4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14.4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14.4" x14ac:dyDescent="0.3"/>
    <row r="89" spans="1:7" s="1" customFormat="1" ht="14.4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2.8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14.4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14.4" x14ac:dyDescent="0.3">
      <c r="A92" s="50" t="s">
        <v>34</v>
      </c>
      <c r="B92" s="42">
        <v>1</v>
      </c>
      <c r="C92" s="42">
        <v>0</v>
      </c>
      <c r="D92" s="51">
        <v>1</v>
      </c>
      <c r="E92" s="52"/>
      <c r="F92" s="52"/>
      <c r="G92" s="52"/>
    </row>
    <row r="93" spans="1:7" s="1" customFormat="1" ht="14.4" x14ac:dyDescent="0.3">
      <c r="A93" s="50" t="s">
        <v>35</v>
      </c>
      <c r="B93" s="42">
        <v>29</v>
      </c>
      <c r="C93" s="42">
        <v>0</v>
      </c>
      <c r="D93" s="51">
        <v>22</v>
      </c>
      <c r="E93" s="52"/>
      <c r="F93" s="52"/>
      <c r="G93" s="52"/>
    </row>
    <row r="94" spans="1:7" s="1" customFormat="1" ht="14.4" x14ac:dyDescent="0.3">
      <c r="A94" s="53" t="s">
        <v>36</v>
      </c>
      <c r="B94" s="42">
        <v>17</v>
      </c>
      <c r="C94" s="42">
        <v>0</v>
      </c>
      <c r="D94" s="51">
        <v>9</v>
      </c>
      <c r="E94" s="52"/>
      <c r="F94" s="52"/>
      <c r="G94" s="52"/>
    </row>
    <row r="95" spans="1:7" s="1" customFormat="1" ht="14.4" x14ac:dyDescent="0.3">
      <c r="A95" s="43" t="s">
        <v>37</v>
      </c>
      <c r="B95" s="47">
        <f>SUM(B91:B94)</f>
        <v>47</v>
      </c>
      <c r="C95" s="47">
        <f>SUM(C91:C94)</f>
        <v>0</v>
      </c>
      <c r="D95" s="54">
        <f>SUM(D91:D94)</f>
        <v>32</v>
      </c>
      <c r="E95" s="55"/>
      <c r="F95" s="55"/>
      <c r="G95" s="55"/>
    </row>
    <row r="96" spans="1:7" s="1" customFormat="1" ht="14.4" x14ac:dyDescent="0.3"/>
    <row r="97" s="1" customFormat="1" ht="14.4" x14ac:dyDescent="0.3"/>
  </sheetData>
  <mergeCells count="125"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AQ97"/>
  <sheetViews>
    <sheetView showGridLines="0" workbookViewId="0">
      <selection activeCell="G25" sqref="G25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 customWidth="1"/>
    <col min="6" max="6" width="15.6640625" style="1" customWidth="1"/>
    <col min="7" max="18" width="11.109375" style="1" customWidth="1"/>
    <col min="19" max="19" width="13.6640625" style="1" customWidth="1"/>
    <col min="20" max="43" width="11.109375" style="1" customWidth="1"/>
  </cols>
  <sheetData>
    <row r="1" spans="1:29" customFormat="1" ht="14.4" x14ac:dyDescent="0.3">
      <c r="A1" s="1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s="1" customFormat="1" ht="14.4" x14ac:dyDescent="0.3">
      <c r="A3" s="1" t="s">
        <v>123</v>
      </c>
    </row>
    <row r="4" spans="1:29" s="1" customFormat="1" ht="17.399999999999999" x14ac:dyDescent="0.3">
      <c r="A4" s="2"/>
    </row>
    <row r="5" spans="1:29" s="1" customFormat="1" ht="2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15.6" x14ac:dyDescent="0.3">
      <c r="A6" s="6" t="s">
        <v>126</v>
      </c>
      <c r="B6" s="7" t="s">
        <v>177</v>
      </c>
      <c r="C6" s="8"/>
      <c r="D6" s="8" t="s">
        <v>178</v>
      </c>
      <c r="E6" s="8"/>
      <c r="F6" s="9"/>
    </row>
    <row r="7" spans="1:29" s="1" customFormat="1" ht="15.6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customFormat="1" ht="15.6" x14ac:dyDescent="0.3">
      <c r="A8" s="11" t="s">
        <v>131</v>
      </c>
      <c r="B8" s="111" t="s">
        <v>132</v>
      </c>
      <c r="C8" s="111"/>
      <c r="D8" s="111"/>
      <c r="E8" s="111"/>
      <c r="F8" s="1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customFormat="1" ht="14.4" x14ac:dyDescent="0.3">
      <c r="A9" s="12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customFormat="1" ht="79.2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customFormat="1" ht="14.4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customFormat="1" ht="20.399999999999999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customFormat="1" ht="14.4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customFormat="1" ht="14.4" x14ac:dyDescent="0.3">
      <c r="A14" s="95" t="s">
        <v>34</v>
      </c>
      <c r="B14" s="68"/>
      <c r="C14" s="68"/>
      <c r="D14" s="21">
        <f>SUM(E14:G14)</f>
        <v>1</v>
      </c>
      <c r="E14" s="22">
        <v>0</v>
      </c>
      <c r="F14" s="22">
        <v>1</v>
      </c>
      <c r="G14" s="22">
        <v>0</v>
      </c>
      <c r="H14" s="22">
        <v>4</v>
      </c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4</v>
      </c>
      <c r="T14" s="22">
        <v>0</v>
      </c>
      <c r="U14" s="22">
        <v>4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customFormat="1" ht="14.4" x14ac:dyDescent="0.3">
      <c r="A15" s="95" t="s">
        <v>35</v>
      </c>
      <c r="B15" s="68"/>
      <c r="C15" s="68"/>
      <c r="D15" s="21">
        <f>SUM(E15:G15)</f>
        <v>28</v>
      </c>
      <c r="E15" s="22">
        <v>14</v>
      </c>
      <c r="F15" s="22">
        <v>10</v>
      </c>
      <c r="G15" s="22">
        <v>4</v>
      </c>
      <c r="H15" s="22">
        <v>176</v>
      </c>
      <c r="I15" s="22">
        <v>12</v>
      </c>
      <c r="J15" s="22">
        <v>5</v>
      </c>
      <c r="K15" s="22">
        <v>0</v>
      </c>
      <c r="L15" s="22">
        <v>28</v>
      </c>
      <c r="M15" s="22">
        <v>11</v>
      </c>
      <c r="N15" s="22">
        <v>28</v>
      </c>
      <c r="O15" s="22">
        <v>0</v>
      </c>
      <c r="P15" s="22">
        <v>0</v>
      </c>
      <c r="Q15" s="22">
        <v>0</v>
      </c>
      <c r="R15" s="22">
        <v>0</v>
      </c>
      <c r="S15" s="22">
        <v>173</v>
      </c>
      <c r="T15" s="22">
        <v>6</v>
      </c>
      <c r="U15" s="22">
        <v>170</v>
      </c>
      <c r="V15" s="22">
        <v>1</v>
      </c>
      <c r="W15" s="22">
        <v>0</v>
      </c>
      <c r="X15" s="22">
        <v>8</v>
      </c>
      <c r="Y15" s="22">
        <v>0</v>
      </c>
      <c r="Z15" s="22">
        <v>0</v>
      </c>
      <c r="AA15" s="22">
        <v>2</v>
      </c>
      <c r="AB15" s="22">
        <v>0</v>
      </c>
      <c r="AC15" s="22">
        <v>2</v>
      </c>
    </row>
    <row r="16" spans="1:29" customFormat="1" ht="14.4" x14ac:dyDescent="0.3">
      <c r="A16" s="96" t="s">
        <v>36</v>
      </c>
      <c r="B16" s="97"/>
      <c r="C16" s="97"/>
      <c r="D16" s="21">
        <f>SUM(E16:G16)</f>
        <v>19</v>
      </c>
      <c r="E16" s="22">
        <v>15</v>
      </c>
      <c r="F16" s="22">
        <v>4</v>
      </c>
      <c r="G16" s="22">
        <v>0</v>
      </c>
      <c r="H16" s="22">
        <v>109</v>
      </c>
      <c r="I16" s="22">
        <v>11</v>
      </c>
      <c r="J16" s="22">
        <v>0</v>
      </c>
      <c r="K16" s="22">
        <v>0</v>
      </c>
      <c r="L16" s="22">
        <v>19</v>
      </c>
      <c r="M16" s="22">
        <v>7</v>
      </c>
      <c r="N16" s="22">
        <v>19</v>
      </c>
      <c r="O16" s="22">
        <v>0</v>
      </c>
      <c r="P16" s="22">
        <v>0</v>
      </c>
      <c r="Q16" s="22">
        <v>0</v>
      </c>
      <c r="R16" s="22">
        <v>0</v>
      </c>
      <c r="S16" s="22">
        <v>105</v>
      </c>
      <c r="T16" s="22">
        <v>8</v>
      </c>
      <c r="U16" s="22">
        <v>106</v>
      </c>
      <c r="V16" s="22">
        <v>0</v>
      </c>
      <c r="W16" s="22">
        <v>0</v>
      </c>
      <c r="X16" s="22">
        <v>3</v>
      </c>
      <c r="Y16" s="22">
        <v>0</v>
      </c>
      <c r="Z16" s="22">
        <v>0</v>
      </c>
      <c r="AA16" s="22">
        <v>2</v>
      </c>
      <c r="AB16" s="22">
        <v>0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48</v>
      </c>
      <c r="E17" s="25">
        <f t="shared" si="0"/>
        <v>29</v>
      </c>
      <c r="F17" s="25">
        <f t="shared" si="0"/>
        <v>15</v>
      </c>
      <c r="G17" s="25">
        <f t="shared" si="0"/>
        <v>4</v>
      </c>
      <c r="H17" s="25">
        <f t="shared" si="0"/>
        <v>289</v>
      </c>
      <c r="I17" s="25">
        <f t="shared" si="0"/>
        <v>23</v>
      </c>
      <c r="J17" s="25">
        <f t="shared" si="0"/>
        <v>5</v>
      </c>
      <c r="K17" s="25">
        <f t="shared" si="0"/>
        <v>0</v>
      </c>
      <c r="L17" s="25">
        <f t="shared" si="0"/>
        <v>48</v>
      </c>
      <c r="M17" s="25">
        <f t="shared" si="0"/>
        <v>18</v>
      </c>
      <c r="N17" s="25">
        <f t="shared" si="0"/>
        <v>48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282</v>
      </c>
      <c r="T17" s="25">
        <f t="shared" si="0"/>
        <v>14</v>
      </c>
      <c r="U17" s="25">
        <f t="shared" si="0"/>
        <v>280</v>
      </c>
      <c r="V17" s="25">
        <f t="shared" si="0"/>
        <v>1</v>
      </c>
      <c r="W17" s="25">
        <f t="shared" si="0"/>
        <v>0</v>
      </c>
      <c r="X17" s="25">
        <f t="shared" si="0"/>
        <v>11</v>
      </c>
      <c r="Y17" s="25">
        <f t="shared" si="0"/>
        <v>0</v>
      </c>
      <c r="Z17" s="25">
        <f t="shared" si="0"/>
        <v>0</v>
      </c>
      <c r="AA17" s="25">
        <f t="shared" si="0"/>
        <v>4</v>
      </c>
      <c r="AB17" s="25">
        <f t="shared" si="0"/>
        <v>0</v>
      </c>
      <c r="AC17" s="25">
        <f t="shared" si="0"/>
        <v>2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1</v>
      </c>
      <c r="E25" s="22">
        <v>0</v>
      </c>
      <c r="F25" s="22">
        <v>0</v>
      </c>
      <c r="G25" s="22">
        <v>2</v>
      </c>
      <c r="H25" s="22">
        <v>0</v>
      </c>
      <c r="I25" s="22">
        <v>2</v>
      </c>
      <c r="M25" s="95" t="s">
        <v>34</v>
      </c>
      <c r="N25" s="68"/>
      <c r="O25" s="68"/>
      <c r="P25" s="68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0</v>
      </c>
      <c r="Z25" s="22">
        <v>1</v>
      </c>
      <c r="AA25" s="22">
        <v>1</v>
      </c>
    </row>
    <row r="26" spans="1:43" s="1" customFormat="1" ht="21.75" customHeight="1" x14ac:dyDescent="0.3">
      <c r="A26" s="95" t="s">
        <v>35</v>
      </c>
      <c r="B26" s="68"/>
      <c r="C26" s="68"/>
      <c r="D26" s="22">
        <v>18</v>
      </c>
      <c r="E26" s="22">
        <v>15</v>
      </c>
      <c r="F26" s="22">
        <v>18</v>
      </c>
      <c r="G26" s="22">
        <v>14</v>
      </c>
      <c r="H26" s="22">
        <v>16</v>
      </c>
      <c r="I26" s="22">
        <v>16</v>
      </c>
      <c r="M26" s="95" t="s">
        <v>35</v>
      </c>
      <c r="N26" s="68"/>
      <c r="O26" s="68"/>
      <c r="P26" s="68"/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28</v>
      </c>
      <c r="X26" s="22">
        <v>28</v>
      </c>
      <c r="Y26" s="22">
        <v>17</v>
      </c>
      <c r="Z26" s="22">
        <v>21</v>
      </c>
      <c r="AA26" s="22">
        <v>21</v>
      </c>
    </row>
    <row r="27" spans="1:43" s="1" customFormat="1" ht="21.75" customHeight="1" x14ac:dyDescent="0.3">
      <c r="A27" s="96" t="s">
        <v>36</v>
      </c>
      <c r="B27" s="97"/>
      <c r="C27" s="97"/>
      <c r="D27" s="22">
        <v>11</v>
      </c>
      <c r="E27" s="22">
        <v>5</v>
      </c>
      <c r="F27" s="22">
        <v>9</v>
      </c>
      <c r="G27" s="22">
        <v>7</v>
      </c>
      <c r="H27" s="22">
        <v>7</v>
      </c>
      <c r="I27" s="22">
        <v>7</v>
      </c>
      <c r="M27" s="96" t="s">
        <v>36</v>
      </c>
      <c r="N27" s="97"/>
      <c r="O27" s="97"/>
      <c r="P27" s="97"/>
      <c r="Q27" s="22">
        <v>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19</v>
      </c>
      <c r="X27" s="22">
        <v>19</v>
      </c>
      <c r="Y27" s="22">
        <v>8</v>
      </c>
      <c r="Z27" s="22">
        <v>13</v>
      </c>
      <c r="AA27" s="22">
        <v>13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30</v>
      </c>
      <c r="E28" s="25">
        <f t="shared" si="1"/>
        <v>20</v>
      </c>
      <c r="F28" s="25">
        <f t="shared" si="1"/>
        <v>27</v>
      </c>
      <c r="G28" s="25">
        <f t="shared" si="1"/>
        <v>23</v>
      </c>
      <c r="H28" s="25">
        <f t="shared" si="1"/>
        <v>23</v>
      </c>
      <c r="I28" s="25">
        <f t="shared" si="1"/>
        <v>25</v>
      </c>
      <c r="M28" s="98" t="s">
        <v>37</v>
      </c>
      <c r="N28" s="99"/>
      <c r="O28" s="99"/>
      <c r="P28" s="99"/>
      <c r="Q28" s="25">
        <f t="shared" ref="Q28:AA28" si="2">SUM(Q24:Q27)</f>
        <v>1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48</v>
      </c>
      <c r="X28" s="25">
        <f t="shared" si="2"/>
        <v>48</v>
      </c>
      <c r="Y28" s="25">
        <f t="shared" si="2"/>
        <v>25</v>
      </c>
      <c r="Z28" s="25">
        <f t="shared" si="2"/>
        <v>35</v>
      </c>
      <c r="AA28" s="25">
        <f t="shared" si="2"/>
        <v>35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14.4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6.4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14.4" x14ac:dyDescent="0.3">
      <c r="A35" s="29" t="s">
        <v>151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26.4" x14ac:dyDescent="0.3">
      <c r="A36" s="29" t="s">
        <v>152</v>
      </c>
      <c r="B36" s="32">
        <f>SUM(C36:E36)</f>
        <v>1</v>
      </c>
      <c r="C36" s="31">
        <v>1</v>
      </c>
      <c r="D36" s="31">
        <v>0</v>
      </c>
      <c r="E36" s="31">
        <v>0</v>
      </c>
      <c r="F36" s="31">
        <v>1</v>
      </c>
    </row>
    <row r="37" spans="1:16" s="1" customFormat="1" ht="26.4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14.4" x14ac:dyDescent="0.3">
      <c r="A38" s="23" t="s">
        <v>37</v>
      </c>
      <c r="B38" s="35">
        <f>SUM(B36:B37)</f>
        <v>1</v>
      </c>
      <c r="C38" s="35">
        <f>SUM(C35:C37)</f>
        <v>1</v>
      </c>
      <c r="D38" s="35">
        <f>SUM(D35:D37)</f>
        <v>0</v>
      </c>
      <c r="E38" s="35">
        <f>SUM(E35:E37)</f>
        <v>0</v>
      </c>
      <c r="F38" s="35">
        <f>SUM(F35:F37)</f>
        <v>1</v>
      </c>
    </row>
    <row r="40" spans="1:16" customFormat="1" ht="14.4" x14ac:dyDescent="0.3">
      <c r="A40" s="12" t="s">
        <v>60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2" t="s">
        <v>61</v>
      </c>
      <c r="N40" s="1"/>
      <c r="O40" s="1"/>
      <c r="P40" s="1"/>
    </row>
    <row r="41" spans="1:16" customFormat="1" ht="14.4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L41" s="1"/>
      <c r="M41" s="85" t="s">
        <v>63</v>
      </c>
      <c r="N41" s="86"/>
      <c r="O41" s="87"/>
      <c r="P41" s="36" t="s">
        <v>31</v>
      </c>
    </row>
    <row r="42" spans="1:16" customFormat="1" ht="14.4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L42" s="1"/>
      <c r="M42" s="88" t="s">
        <v>65</v>
      </c>
      <c r="N42" s="89"/>
      <c r="O42" s="90"/>
      <c r="P42" s="31">
        <v>1</v>
      </c>
    </row>
    <row r="43" spans="1:16" customFormat="1" ht="14.4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3</v>
      </c>
      <c r="H43" s="31">
        <v>0</v>
      </c>
      <c r="I43" s="31">
        <v>0</v>
      </c>
      <c r="J43" s="31">
        <v>1</v>
      </c>
      <c r="K43" s="31">
        <v>2</v>
      </c>
      <c r="L43" s="1"/>
      <c r="M43" s="121" t="s">
        <v>67</v>
      </c>
      <c r="N43" s="122"/>
      <c r="O43" s="123"/>
      <c r="P43" s="33">
        <v>0</v>
      </c>
    </row>
    <row r="44" spans="1:16" customFormat="1" ht="14.4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L44" s="1"/>
      <c r="M44" s="121" t="s">
        <v>69</v>
      </c>
      <c r="N44" s="122"/>
      <c r="O44" s="123"/>
      <c r="P44" s="33">
        <v>0</v>
      </c>
    </row>
    <row r="45" spans="1:16" customFormat="1" ht="14.4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1</v>
      </c>
      <c r="H45" s="31">
        <v>0</v>
      </c>
      <c r="I45" s="31">
        <v>0</v>
      </c>
      <c r="J45" s="31">
        <v>1</v>
      </c>
      <c r="K45" s="31">
        <v>0</v>
      </c>
      <c r="L45" s="1"/>
      <c r="M45" s="121" t="s">
        <v>71</v>
      </c>
      <c r="N45" s="122"/>
      <c r="O45" s="123"/>
      <c r="P45" s="33">
        <v>0</v>
      </c>
    </row>
    <row r="46" spans="1:16" customFormat="1" ht="14.4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35</v>
      </c>
      <c r="H46" s="31">
        <v>0</v>
      </c>
      <c r="I46" s="31">
        <v>3</v>
      </c>
      <c r="J46" s="31">
        <v>15</v>
      </c>
      <c r="K46" s="31">
        <v>17</v>
      </c>
      <c r="L46" s="1"/>
      <c r="M46" s="121" t="s">
        <v>73</v>
      </c>
      <c r="N46" s="122"/>
      <c r="O46" s="123"/>
      <c r="P46" s="33">
        <v>0</v>
      </c>
    </row>
    <row r="47" spans="1:16" customFormat="1" ht="14.4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L47" s="1"/>
      <c r="M47" s="121" t="s">
        <v>75</v>
      </c>
      <c r="N47" s="122"/>
      <c r="O47" s="123"/>
      <c r="P47" s="33">
        <v>0</v>
      </c>
    </row>
    <row r="48" spans="1:16" customFormat="1" ht="14.4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L48" s="1"/>
      <c r="M48" s="124" t="s">
        <v>77</v>
      </c>
      <c r="N48" s="125"/>
      <c r="O48" s="126"/>
      <c r="P48" s="33">
        <v>0</v>
      </c>
    </row>
    <row r="49" spans="1:22" customFormat="1" ht="14.4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1</v>
      </c>
      <c r="H49" s="31">
        <v>0</v>
      </c>
      <c r="I49" s="31">
        <v>0</v>
      </c>
      <c r="J49" s="31">
        <v>0</v>
      </c>
      <c r="K49" s="31">
        <v>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customFormat="1" ht="14.4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customFormat="1" ht="14.4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4</v>
      </c>
      <c r="H51" s="31">
        <v>0</v>
      </c>
      <c r="I51" s="31">
        <v>0</v>
      </c>
      <c r="J51" s="31">
        <v>3</v>
      </c>
      <c r="K51" s="31">
        <v>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customFormat="1" ht="14.4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customFormat="1" ht="14.4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customFormat="1" ht="14.4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customFormat="1" ht="14.4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customFormat="1" ht="14.4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8" spans="1:22" customFormat="1" ht="14.4" x14ac:dyDescent="0.3">
      <c r="A58" s="12" t="s">
        <v>86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" t="s">
        <v>87</v>
      </c>
      <c r="N58" s="1"/>
      <c r="O58" s="1"/>
      <c r="P58" s="1"/>
      <c r="Q58" s="1"/>
      <c r="R58" s="1"/>
      <c r="S58" s="12" t="s">
        <v>88</v>
      </c>
      <c r="T58" s="1"/>
      <c r="U58" s="1"/>
      <c r="V58" s="1"/>
    </row>
    <row r="59" spans="1:22" customFormat="1" ht="26.4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J59" s="1"/>
      <c r="K59" s="1"/>
      <c r="L59" s="1"/>
      <c r="M59" s="56" t="s">
        <v>2</v>
      </c>
      <c r="N59" s="72" t="s">
        <v>92</v>
      </c>
      <c r="O59" s="72" t="s">
        <v>93</v>
      </c>
      <c r="P59" s="72" t="s">
        <v>94</v>
      </c>
      <c r="Q59" s="1"/>
      <c r="R59" s="1"/>
      <c r="S59" s="64" t="s">
        <v>95</v>
      </c>
      <c r="T59" s="65"/>
      <c r="U59" s="114"/>
      <c r="V59" s="33">
        <v>36</v>
      </c>
    </row>
    <row r="60" spans="1:22" customFormat="1" ht="14.4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J60" s="1"/>
      <c r="K60" s="1"/>
      <c r="L60" s="1"/>
      <c r="M60" s="57"/>
      <c r="N60" s="73"/>
      <c r="O60" s="73"/>
      <c r="P60" s="73"/>
      <c r="Q60" s="1"/>
      <c r="R60" s="1"/>
      <c r="S60" s="115" t="s">
        <v>98</v>
      </c>
      <c r="T60" s="116"/>
      <c r="U60" s="117"/>
      <c r="V60" s="33">
        <v>7</v>
      </c>
    </row>
    <row r="61" spans="1:22" customFormat="1" ht="39.6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J61" s="1"/>
      <c r="K61" s="1"/>
      <c r="L61" s="1"/>
      <c r="M61" s="58"/>
      <c r="N61" s="73"/>
      <c r="O61" s="73"/>
      <c r="P61" s="73"/>
      <c r="Q61" s="1"/>
      <c r="R61" s="1"/>
      <c r="S61" s="1"/>
      <c r="T61" s="1"/>
      <c r="U61" s="1"/>
      <c r="V61" s="1"/>
    </row>
    <row r="62" spans="1:22" customFormat="1" ht="14.4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1"/>
      <c r="K62" s="1"/>
      <c r="L62" s="1"/>
      <c r="M62" s="29" t="s">
        <v>33</v>
      </c>
      <c r="N62" s="31">
        <v>0</v>
      </c>
      <c r="O62" s="31">
        <v>0</v>
      </c>
      <c r="P62" s="31">
        <v>0</v>
      </c>
      <c r="Q62" s="1"/>
      <c r="R62" s="1"/>
      <c r="S62" s="1"/>
      <c r="T62" s="1"/>
      <c r="U62" s="1"/>
      <c r="V62" s="1"/>
    </row>
    <row r="63" spans="1:22" customFormat="1" ht="14.4" x14ac:dyDescent="0.3">
      <c r="A63" s="29" t="s">
        <v>34</v>
      </c>
      <c r="B63" s="31">
        <v>0</v>
      </c>
      <c r="C63" s="31">
        <v>0</v>
      </c>
      <c r="D63" s="31">
        <v>1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1"/>
      <c r="K63" s="1"/>
      <c r="L63" s="1"/>
      <c r="M63" s="29" t="s">
        <v>34</v>
      </c>
      <c r="N63" s="31">
        <v>1</v>
      </c>
      <c r="O63" s="31">
        <v>1</v>
      </c>
      <c r="P63" s="31">
        <v>0</v>
      </c>
      <c r="Q63" s="1"/>
      <c r="R63" s="118" t="s">
        <v>155</v>
      </c>
      <c r="S63" s="118"/>
      <c r="T63" s="118"/>
      <c r="U63" s="1"/>
      <c r="V63" s="1"/>
    </row>
    <row r="64" spans="1:22" customFormat="1" ht="14.4" x14ac:dyDescent="0.3">
      <c r="A64" s="29" t="s">
        <v>35</v>
      </c>
      <c r="B64" s="31">
        <v>20</v>
      </c>
      <c r="C64" s="31">
        <v>12</v>
      </c>
      <c r="D64" s="31">
        <v>13</v>
      </c>
      <c r="E64" s="31">
        <v>11</v>
      </c>
      <c r="F64" s="31">
        <v>3</v>
      </c>
      <c r="G64" s="31">
        <v>0</v>
      </c>
      <c r="H64" s="31">
        <v>2</v>
      </c>
      <c r="I64" s="31">
        <v>5</v>
      </c>
      <c r="J64" s="1"/>
      <c r="K64" s="1"/>
      <c r="L64" s="1"/>
      <c r="M64" s="29" t="s">
        <v>35</v>
      </c>
      <c r="N64" s="31">
        <v>23</v>
      </c>
      <c r="O64" s="31">
        <v>22</v>
      </c>
      <c r="P64" s="31">
        <v>1</v>
      </c>
      <c r="Q64" s="1"/>
      <c r="R64" s="119" t="s">
        <v>156</v>
      </c>
      <c r="S64" s="119"/>
      <c r="T64" s="33"/>
      <c r="U64" s="1"/>
      <c r="V64" s="1"/>
    </row>
    <row r="65" spans="1:23" customFormat="1" ht="14.4" x14ac:dyDescent="0.3">
      <c r="A65" s="34" t="s">
        <v>36</v>
      </c>
      <c r="B65" s="31">
        <v>13</v>
      </c>
      <c r="C65" s="31">
        <v>6</v>
      </c>
      <c r="D65" s="31">
        <v>14</v>
      </c>
      <c r="E65" s="31">
        <v>12</v>
      </c>
      <c r="F65" s="31">
        <v>3</v>
      </c>
      <c r="G65" s="31">
        <v>0</v>
      </c>
      <c r="H65" s="31">
        <v>0</v>
      </c>
      <c r="I65" s="31">
        <v>1</v>
      </c>
      <c r="J65" s="1"/>
      <c r="K65" s="1"/>
      <c r="L65" s="1"/>
      <c r="M65" s="34" t="s">
        <v>36</v>
      </c>
      <c r="N65" s="31">
        <v>12</v>
      </c>
      <c r="O65" s="31">
        <v>15</v>
      </c>
      <c r="P65" s="31">
        <v>0</v>
      </c>
      <c r="Q65" s="1"/>
      <c r="R65" s="37" t="s">
        <v>157</v>
      </c>
      <c r="S65" s="37"/>
      <c r="T65" s="33"/>
      <c r="U65" s="1"/>
      <c r="V65" s="1"/>
      <c r="W65" s="1"/>
    </row>
    <row r="66" spans="1:23" customFormat="1" ht="14.4" x14ac:dyDescent="0.3">
      <c r="A66" s="38" t="s">
        <v>37</v>
      </c>
      <c r="B66" s="35">
        <f t="shared" ref="B66:I66" si="4">SUM(B62:B65)</f>
        <v>33</v>
      </c>
      <c r="C66" s="35">
        <f t="shared" si="4"/>
        <v>18</v>
      </c>
      <c r="D66" s="35">
        <f t="shared" si="4"/>
        <v>28</v>
      </c>
      <c r="E66" s="35">
        <f t="shared" si="4"/>
        <v>23</v>
      </c>
      <c r="F66" s="35">
        <f t="shared" si="4"/>
        <v>6</v>
      </c>
      <c r="G66" s="35">
        <f t="shared" si="4"/>
        <v>0</v>
      </c>
      <c r="H66" s="35">
        <f t="shared" si="4"/>
        <v>2</v>
      </c>
      <c r="I66" s="35">
        <f t="shared" si="4"/>
        <v>6</v>
      </c>
      <c r="J66" s="1"/>
      <c r="K66" s="1"/>
      <c r="L66" s="1"/>
      <c r="M66" s="38" t="s">
        <v>37</v>
      </c>
      <c r="N66" s="35">
        <f>SUM(N62:N65)</f>
        <v>36</v>
      </c>
      <c r="O66" s="35">
        <f>SUM(O62:O65)</f>
        <v>38</v>
      </c>
      <c r="P66" s="35">
        <f>SUM(P62:P65)</f>
        <v>1</v>
      </c>
      <c r="Q66" s="1"/>
      <c r="R66" s="120" t="s">
        <v>135</v>
      </c>
      <c r="S66" s="120"/>
      <c r="T66" s="39">
        <f>SUM(T64:T65)</f>
        <v>0</v>
      </c>
      <c r="U66" s="1"/>
      <c r="V66" s="1"/>
      <c r="W66" s="1"/>
    </row>
    <row r="68" spans="1:23" customFormat="1" ht="14.4" x14ac:dyDescent="0.3">
      <c r="A68" s="12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1" customFormat="1" ht="14.4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14.4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14.4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14.4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14.4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14.4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14.4" x14ac:dyDescent="0.3">
      <c r="A75" s="29" t="s">
        <v>34</v>
      </c>
      <c r="B75" s="41">
        <v>0</v>
      </c>
      <c r="C75" s="42">
        <v>1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1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1" customFormat="1" ht="14.4" x14ac:dyDescent="0.3">
      <c r="A76" s="29" t="s">
        <v>35</v>
      </c>
      <c r="B76" s="41">
        <v>14</v>
      </c>
      <c r="C76" s="42">
        <v>10</v>
      </c>
      <c r="D76" s="42">
        <v>4</v>
      </c>
      <c r="E76" s="42">
        <v>0</v>
      </c>
      <c r="F76" s="42">
        <v>1</v>
      </c>
      <c r="G76" s="42">
        <v>10</v>
      </c>
      <c r="H76" s="42">
        <v>0</v>
      </c>
      <c r="I76" s="42">
        <v>14</v>
      </c>
      <c r="J76" s="42">
        <v>10</v>
      </c>
      <c r="K76" s="42">
        <v>4</v>
      </c>
      <c r="L76" s="42">
        <v>0</v>
      </c>
      <c r="M76" s="42">
        <v>1</v>
      </c>
      <c r="N76" s="42">
        <v>10</v>
      </c>
      <c r="O76" s="42">
        <v>0</v>
      </c>
      <c r="P76" s="42">
        <v>14</v>
      </c>
      <c r="Q76" s="42">
        <v>10</v>
      </c>
      <c r="R76" s="42">
        <v>4</v>
      </c>
      <c r="S76" s="42">
        <v>0</v>
      </c>
      <c r="T76" s="42"/>
      <c r="U76" s="42">
        <v>1</v>
      </c>
      <c r="V76" s="42">
        <v>10</v>
      </c>
      <c r="W76" s="42">
        <v>0</v>
      </c>
    </row>
    <row r="77" spans="1:23" s="1" customFormat="1" ht="14.4" x14ac:dyDescent="0.3">
      <c r="A77" s="34" t="s">
        <v>36</v>
      </c>
      <c r="B77" s="41">
        <v>15</v>
      </c>
      <c r="C77" s="42">
        <v>4</v>
      </c>
      <c r="D77" s="42">
        <v>0</v>
      </c>
      <c r="E77" s="42">
        <v>0</v>
      </c>
      <c r="F77" s="42">
        <v>0</v>
      </c>
      <c r="G77" s="42">
        <v>7</v>
      </c>
      <c r="H77" s="42">
        <v>0</v>
      </c>
      <c r="I77" s="42">
        <v>15</v>
      </c>
      <c r="J77" s="42">
        <v>4</v>
      </c>
      <c r="K77" s="42">
        <v>0</v>
      </c>
      <c r="L77" s="42">
        <v>1</v>
      </c>
      <c r="M77" s="42">
        <v>0</v>
      </c>
      <c r="N77" s="42">
        <v>7</v>
      </c>
      <c r="O77" s="42">
        <v>0</v>
      </c>
      <c r="P77" s="42">
        <v>15</v>
      </c>
      <c r="Q77" s="42">
        <v>4</v>
      </c>
      <c r="R77" s="42">
        <v>0</v>
      </c>
      <c r="S77" s="42">
        <v>0</v>
      </c>
      <c r="T77" s="42"/>
      <c r="U77" s="42">
        <v>0</v>
      </c>
      <c r="V77" s="42">
        <v>6</v>
      </c>
      <c r="W77" s="42">
        <v>0</v>
      </c>
    </row>
    <row r="78" spans="1:23" s="1" customFormat="1" ht="14.4" x14ac:dyDescent="0.3">
      <c r="A78" s="43" t="s">
        <v>37</v>
      </c>
      <c r="B78" s="44">
        <f t="shared" ref="B78:W78" si="5">SUM(B74:B77)</f>
        <v>29</v>
      </c>
      <c r="C78" s="44">
        <f t="shared" si="5"/>
        <v>15</v>
      </c>
      <c r="D78" s="44">
        <f t="shared" si="5"/>
        <v>4</v>
      </c>
      <c r="E78" s="44">
        <f t="shared" si="5"/>
        <v>0</v>
      </c>
      <c r="F78" s="44">
        <f t="shared" si="5"/>
        <v>1</v>
      </c>
      <c r="G78" s="44">
        <f t="shared" si="5"/>
        <v>17</v>
      </c>
      <c r="H78" s="44">
        <f t="shared" si="5"/>
        <v>0</v>
      </c>
      <c r="I78" s="44">
        <f t="shared" si="5"/>
        <v>29</v>
      </c>
      <c r="J78" s="44">
        <f t="shared" si="5"/>
        <v>15</v>
      </c>
      <c r="K78" s="44">
        <f t="shared" si="5"/>
        <v>4</v>
      </c>
      <c r="L78" s="44">
        <f t="shared" si="5"/>
        <v>1</v>
      </c>
      <c r="M78" s="44">
        <f t="shared" si="5"/>
        <v>1</v>
      </c>
      <c r="N78" s="44">
        <f t="shared" si="5"/>
        <v>17</v>
      </c>
      <c r="O78" s="44">
        <f t="shared" si="5"/>
        <v>0</v>
      </c>
      <c r="P78" s="44">
        <f t="shared" si="5"/>
        <v>29</v>
      </c>
      <c r="Q78" s="44">
        <f t="shared" si="5"/>
        <v>15</v>
      </c>
      <c r="R78" s="44">
        <f t="shared" si="5"/>
        <v>4</v>
      </c>
      <c r="S78" s="44">
        <f t="shared" si="5"/>
        <v>0</v>
      </c>
      <c r="T78" s="44">
        <f t="shared" si="5"/>
        <v>0</v>
      </c>
      <c r="U78" s="44">
        <f t="shared" si="5"/>
        <v>1</v>
      </c>
      <c r="V78" s="44">
        <f t="shared" si="5"/>
        <v>16</v>
      </c>
      <c r="W78" s="44">
        <f t="shared" si="5"/>
        <v>0</v>
      </c>
    </row>
    <row r="79" spans="1:23" s="1" customFormat="1" ht="14.4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14.4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14.4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0.399999999999999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14.4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14.4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14.4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14.4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14.4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14.4" x14ac:dyDescent="0.3"/>
    <row r="89" spans="1:7" s="1" customFormat="1" ht="14.4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2.8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14.4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14.4" x14ac:dyDescent="0.3">
      <c r="A92" s="50" t="s">
        <v>34</v>
      </c>
      <c r="B92" s="42">
        <v>3</v>
      </c>
      <c r="C92" s="42">
        <v>0</v>
      </c>
      <c r="D92" s="51">
        <v>0</v>
      </c>
      <c r="E92" s="52"/>
      <c r="F92" s="52"/>
      <c r="G92" s="52"/>
    </row>
    <row r="93" spans="1:7" s="1" customFormat="1" ht="14.4" x14ac:dyDescent="0.3">
      <c r="A93" s="50" t="s">
        <v>35</v>
      </c>
      <c r="B93" s="42">
        <v>46</v>
      </c>
      <c r="C93" s="42">
        <v>0</v>
      </c>
      <c r="D93" s="51">
        <v>23</v>
      </c>
      <c r="E93" s="52"/>
      <c r="F93" s="52"/>
      <c r="G93" s="52"/>
    </row>
    <row r="94" spans="1:7" s="1" customFormat="1" ht="14.4" x14ac:dyDescent="0.3">
      <c r="A94" s="53" t="s">
        <v>36</v>
      </c>
      <c r="B94" s="42">
        <v>25</v>
      </c>
      <c r="C94" s="42">
        <v>0</v>
      </c>
      <c r="D94" s="51">
        <v>11</v>
      </c>
      <c r="E94" s="52"/>
      <c r="F94" s="52"/>
      <c r="G94" s="52"/>
    </row>
    <row r="95" spans="1:7" s="1" customFormat="1" ht="14.4" x14ac:dyDescent="0.3">
      <c r="A95" s="43" t="s">
        <v>37</v>
      </c>
      <c r="B95" s="47">
        <f>SUM(B91:B94)</f>
        <v>74</v>
      </c>
      <c r="C95" s="47">
        <f>SUM(C91:C94)</f>
        <v>0</v>
      </c>
      <c r="D95" s="54">
        <f>SUM(D91:D94)</f>
        <v>34</v>
      </c>
      <c r="E95" s="55"/>
      <c r="F95" s="55"/>
      <c r="G95" s="55"/>
    </row>
    <row r="96" spans="1:7" s="1" customFormat="1" ht="14.4" x14ac:dyDescent="0.3"/>
    <row r="97" s="1" customFormat="1" ht="14.4" x14ac:dyDescent="0.3"/>
  </sheetData>
  <mergeCells count="125"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Q97"/>
  <sheetViews>
    <sheetView showGridLines="0" workbookViewId="0">
      <selection activeCell="I7" sqref="I7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 customWidth="1"/>
    <col min="6" max="6" width="15.6640625" style="1" customWidth="1"/>
    <col min="7" max="18" width="11.109375" style="1" customWidth="1"/>
    <col min="19" max="19" width="13.6640625" style="1" customWidth="1"/>
    <col min="20" max="43" width="11.109375" style="1" customWidth="1"/>
  </cols>
  <sheetData>
    <row r="1" spans="1:29" customFormat="1" ht="14.4" x14ac:dyDescent="0.3">
      <c r="A1" s="1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s="1" customFormat="1" ht="14.4" x14ac:dyDescent="0.3">
      <c r="A3" s="1" t="s">
        <v>123</v>
      </c>
    </row>
    <row r="4" spans="1:29" s="1" customFormat="1" ht="17.399999999999999" x14ac:dyDescent="0.3">
      <c r="A4" s="2"/>
    </row>
    <row r="5" spans="1:29" s="1" customFormat="1" ht="2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15.6" x14ac:dyDescent="0.3">
      <c r="A6" s="6" t="s">
        <v>126</v>
      </c>
      <c r="B6" s="7" t="s">
        <v>173</v>
      </c>
      <c r="C6" s="8"/>
      <c r="D6" s="8" t="s">
        <v>178</v>
      </c>
      <c r="E6" s="8"/>
      <c r="F6" s="9"/>
    </row>
    <row r="7" spans="1:29" s="1" customFormat="1" ht="15.6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customFormat="1" ht="15.6" x14ac:dyDescent="0.3">
      <c r="A8" s="11" t="s">
        <v>131</v>
      </c>
      <c r="B8" s="111" t="s">
        <v>132</v>
      </c>
      <c r="C8" s="111"/>
      <c r="D8" s="111"/>
      <c r="E8" s="111"/>
      <c r="F8" s="1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customFormat="1" ht="14.4" x14ac:dyDescent="0.3">
      <c r="A9" s="12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customFormat="1" ht="79.2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customFormat="1" ht="14.4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customFormat="1" ht="20.399999999999999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customFormat="1" ht="14.4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customFormat="1" ht="14.4" x14ac:dyDescent="0.3">
      <c r="A14" s="95" t="s">
        <v>34</v>
      </c>
      <c r="B14" s="68"/>
      <c r="C14" s="68"/>
      <c r="D14" s="21">
        <f>SUM(E14:G14)</f>
        <v>2</v>
      </c>
      <c r="E14" s="22">
        <v>0</v>
      </c>
      <c r="F14" s="22">
        <v>2</v>
      </c>
      <c r="G14" s="22">
        <v>0</v>
      </c>
      <c r="H14" s="22">
        <v>20</v>
      </c>
      <c r="I14" s="22">
        <v>2</v>
      </c>
      <c r="J14" s="22">
        <v>0</v>
      </c>
      <c r="K14" s="22">
        <v>0</v>
      </c>
      <c r="L14" s="22">
        <v>2</v>
      </c>
      <c r="M14" s="22">
        <v>0</v>
      </c>
      <c r="N14" s="22">
        <v>2</v>
      </c>
      <c r="O14" s="22">
        <v>0</v>
      </c>
      <c r="P14" s="22">
        <v>0</v>
      </c>
      <c r="Q14" s="22">
        <v>0</v>
      </c>
      <c r="R14" s="22">
        <v>0</v>
      </c>
      <c r="S14" s="22">
        <v>19</v>
      </c>
      <c r="T14" s="22">
        <v>1</v>
      </c>
      <c r="U14" s="22">
        <v>19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customFormat="1" ht="14.4" x14ac:dyDescent="0.3">
      <c r="A15" s="95" t="s">
        <v>35</v>
      </c>
      <c r="B15" s="68"/>
      <c r="C15" s="68"/>
      <c r="D15" s="21">
        <f>SUM(E15:G15)</f>
        <v>73</v>
      </c>
      <c r="E15" s="22">
        <v>31</v>
      </c>
      <c r="F15" s="22">
        <v>37</v>
      </c>
      <c r="G15" s="22">
        <v>5</v>
      </c>
      <c r="H15" s="22">
        <v>537</v>
      </c>
      <c r="I15" s="22">
        <v>55</v>
      </c>
      <c r="J15" s="22">
        <v>7</v>
      </c>
      <c r="K15" s="22">
        <v>0</v>
      </c>
      <c r="L15" s="22">
        <v>73</v>
      </c>
      <c r="M15" s="22">
        <v>22</v>
      </c>
      <c r="N15" s="22">
        <v>73</v>
      </c>
      <c r="O15" s="22">
        <v>0</v>
      </c>
      <c r="P15" s="22">
        <v>0</v>
      </c>
      <c r="Q15" s="22">
        <v>0</v>
      </c>
      <c r="R15" s="22">
        <v>0</v>
      </c>
      <c r="S15" s="22">
        <v>525</v>
      </c>
      <c r="T15" s="22">
        <v>23</v>
      </c>
      <c r="U15" s="22">
        <v>518</v>
      </c>
      <c r="V15" s="22">
        <v>2</v>
      </c>
      <c r="W15" s="22">
        <v>0</v>
      </c>
      <c r="X15" s="22">
        <v>15</v>
      </c>
      <c r="Y15" s="22">
        <v>0</v>
      </c>
      <c r="Z15" s="22">
        <v>0</v>
      </c>
      <c r="AA15" s="22">
        <v>2</v>
      </c>
      <c r="AB15" s="22">
        <v>0</v>
      </c>
      <c r="AC15" s="22">
        <v>3</v>
      </c>
    </row>
    <row r="16" spans="1:29" customFormat="1" ht="14.4" x14ac:dyDescent="0.3">
      <c r="A16" s="96" t="s">
        <v>36</v>
      </c>
      <c r="B16" s="97"/>
      <c r="C16" s="97"/>
      <c r="D16" s="21">
        <f>SUM(E16:G16)</f>
        <v>57</v>
      </c>
      <c r="E16" s="22">
        <v>34</v>
      </c>
      <c r="F16" s="22">
        <v>20</v>
      </c>
      <c r="G16" s="22">
        <v>3</v>
      </c>
      <c r="H16" s="22">
        <v>313</v>
      </c>
      <c r="I16" s="22">
        <v>29</v>
      </c>
      <c r="J16" s="22">
        <v>1</v>
      </c>
      <c r="K16" s="22">
        <v>0</v>
      </c>
      <c r="L16" s="22">
        <v>57</v>
      </c>
      <c r="M16" s="22">
        <v>14</v>
      </c>
      <c r="N16" s="22">
        <v>57</v>
      </c>
      <c r="O16" s="22">
        <v>0</v>
      </c>
      <c r="P16" s="22">
        <v>0</v>
      </c>
      <c r="Q16" s="22">
        <v>0</v>
      </c>
      <c r="R16" s="22">
        <v>0</v>
      </c>
      <c r="S16" s="22">
        <v>306</v>
      </c>
      <c r="T16" s="22">
        <v>13</v>
      </c>
      <c r="U16" s="22">
        <v>301</v>
      </c>
      <c r="V16" s="22">
        <v>1</v>
      </c>
      <c r="W16" s="22">
        <v>0</v>
      </c>
      <c r="X16" s="22">
        <v>5</v>
      </c>
      <c r="Y16" s="22">
        <v>0</v>
      </c>
      <c r="Z16" s="22">
        <v>0</v>
      </c>
      <c r="AA16" s="22">
        <v>3</v>
      </c>
      <c r="AB16" s="22">
        <v>0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132</v>
      </c>
      <c r="E17" s="25">
        <f t="shared" si="0"/>
        <v>65</v>
      </c>
      <c r="F17" s="25">
        <f t="shared" si="0"/>
        <v>59</v>
      </c>
      <c r="G17" s="25">
        <f t="shared" si="0"/>
        <v>8</v>
      </c>
      <c r="H17" s="25">
        <f t="shared" si="0"/>
        <v>870</v>
      </c>
      <c r="I17" s="25">
        <f t="shared" si="0"/>
        <v>86</v>
      </c>
      <c r="J17" s="25">
        <f t="shared" si="0"/>
        <v>8</v>
      </c>
      <c r="K17" s="25">
        <f t="shared" si="0"/>
        <v>0</v>
      </c>
      <c r="L17" s="25">
        <f t="shared" si="0"/>
        <v>132</v>
      </c>
      <c r="M17" s="25">
        <f t="shared" si="0"/>
        <v>36</v>
      </c>
      <c r="N17" s="25">
        <f t="shared" si="0"/>
        <v>132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850</v>
      </c>
      <c r="T17" s="25">
        <f t="shared" si="0"/>
        <v>37</v>
      </c>
      <c r="U17" s="25">
        <f t="shared" si="0"/>
        <v>838</v>
      </c>
      <c r="V17" s="25">
        <f t="shared" si="0"/>
        <v>3</v>
      </c>
      <c r="W17" s="25">
        <f t="shared" si="0"/>
        <v>0</v>
      </c>
      <c r="X17" s="25">
        <f t="shared" si="0"/>
        <v>20</v>
      </c>
      <c r="Y17" s="25">
        <f t="shared" si="0"/>
        <v>0</v>
      </c>
      <c r="Z17" s="25">
        <f t="shared" si="0"/>
        <v>0</v>
      </c>
      <c r="AA17" s="25">
        <f t="shared" si="0"/>
        <v>5</v>
      </c>
      <c r="AB17" s="25">
        <f t="shared" si="0"/>
        <v>0</v>
      </c>
      <c r="AC17" s="25">
        <f t="shared" si="0"/>
        <v>3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3</v>
      </c>
      <c r="E25" s="22">
        <v>1</v>
      </c>
      <c r="F25" s="22">
        <v>1</v>
      </c>
      <c r="G25" s="22">
        <v>2</v>
      </c>
      <c r="H25" s="22">
        <v>1</v>
      </c>
      <c r="I25" s="22">
        <v>2</v>
      </c>
      <c r="M25" s="95" t="s">
        <v>34</v>
      </c>
      <c r="N25" s="68"/>
      <c r="O25" s="68"/>
      <c r="P25" s="68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2</v>
      </c>
      <c r="X25" s="22">
        <v>2</v>
      </c>
      <c r="Y25" s="22">
        <v>1</v>
      </c>
      <c r="Z25" s="22">
        <v>1</v>
      </c>
      <c r="AA25" s="22">
        <v>4</v>
      </c>
    </row>
    <row r="26" spans="1:43" s="1" customFormat="1" ht="21.75" customHeight="1" x14ac:dyDescent="0.3">
      <c r="A26" s="95" t="s">
        <v>35</v>
      </c>
      <c r="B26" s="68"/>
      <c r="C26" s="68"/>
      <c r="D26" s="22">
        <v>50</v>
      </c>
      <c r="E26" s="22">
        <v>37</v>
      </c>
      <c r="F26" s="22">
        <v>31</v>
      </c>
      <c r="G26" s="22">
        <v>29</v>
      </c>
      <c r="H26" s="22">
        <v>28</v>
      </c>
      <c r="I26" s="22">
        <v>27</v>
      </c>
      <c r="M26" s="95" t="s">
        <v>35</v>
      </c>
      <c r="N26" s="68"/>
      <c r="O26" s="68"/>
      <c r="P26" s="68"/>
      <c r="Q26" s="22">
        <v>3</v>
      </c>
      <c r="R26" s="22">
        <v>2</v>
      </c>
      <c r="S26" s="22">
        <v>0</v>
      </c>
      <c r="T26" s="22">
        <v>0</v>
      </c>
      <c r="U26" s="22">
        <v>0</v>
      </c>
      <c r="V26" s="22">
        <v>0</v>
      </c>
      <c r="W26" s="22">
        <v>72</v>
      </c>
      <c r="X26" s="22">
        <v>74</v>
      </c>
      <c r="Y26" s="22">
        <v>62</v>
      </c>
      <c r="Z26" s="22">
        <v>49</v>
      </c>
      <c r="AA26" s="22">
        <v>69</v>
      </c>
    </row>
    <row r="27" spans="1:43" s="1" customFormat="1" ht="21.75" customHeight="1" x14ac:dyDescent="0.3">
      <c r="A27" s="96" t="s">
        <v>36</v>
      </c>
      <c r="B27" s="97"/>
      <c r="C27" s="97"/>
      <c r="D27" s="22">
        <v>18</v>
      </c>
      <c r="E27" s="22">
        <v>18</v>
      </c>
      <c r="F27" s="22">
        <v>18</v>
      </c>
      <c r="G27" s="22">
        <v>13</v>
      </c>
      <c r="H27" s="22">
        <v>14</v>
      </c>
      <c r="I27" s="22">
        <v>13</v>
      </c>
      <c r="M27" s="96" t="s">
        <v>36</v>
      </c>
      <c r="N27" s="97"/>
      <c r="O27" s="97"/>
      <c r="P27" s="97"/>
      <c r="Q27" s="22">
        <v>1</v>
      </c>
      <c r="R27" s="22">
        <v>3</v>
      </c>
      <c r="S27" s="22">
        <v>0</v>
      </c>
      <c r="T27" s="22">
        <v>0</v>
      </c>
      <c r="U27" s="22">
        <v>0</v>
      </c>
      <c r="V27" s="22">
        <v>0</v>
      </c>
      <c r="W27" s="22">
        <v>58</v>
      </c>
      <c r="X27" s="22">
        <v>57</v>
      </c>
      <c r="Y27" s="22">
        <v>37</v>
      </c>
      <c r="Z27" s="22">
        <v>30</v>
      </c>
      <c r="AA27" s="22">
        <v>34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71</v>
      </c>
      <c r="E28" s="25">
        <f t="shared" si="1"/>
        <v>56</v>
      </c>
      <c r="F28" s="25">
        <f t="shared" si="1"/>
        <v>50</v>
      </c>
      <c r="G28" s="25">
        <f t="shared" si="1"/>
        <v>44</v>
      </c>
      <c r="H28" s="25">
        <f t="shared" si="1"/>
        <v>43</v>
      </c>
      <c r="I28" s="25">
        <f t="shared" si="1"/>
        <v>42</v>
      </c>
      <c r="M28" s="98" t="s">
        <v>37</v>
      </c>
      <c r="N28" s="99"/>
      <c r="O28" s="99"/>
      <c r="P28" s="99"/>
      <c r="Q28" s="25">
        <f t="shared" ref="Q28:AA28" si="2">SUM(Q24:Q27)</f>
        <v>4</v>
      </c>
      <c r="R28" s="25">
        <f t="shared" si="2"/>
        <v>5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132</v>
      </c>
      <c r="X28" s="25">
        <f t="shared" si="2"/>
        <v>133</v>
      </c>
      <c r="Y28" s="25">
        <f t="shared" si="2"/>
        <v>100</v>
      </c>
      <c r="Z28" s="25">
        <f t="shared" si="2"/>
        <v>80</v>
      </c>
      <c r="AA28" s="25">
        <f t="shared" si="2"/>
        <v>107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14.4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6.4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14.4" x14ac:dyDescent="0.3">
      <c r="A35" s="29" t="s">
        <v>151</v>
      </c>
      <c r="B35" s="32">
        <f>SUM(C35:E35)</f>
        <v>2</v>
      </c>
      <c r="C35" s="33">
        <v>0</v>
      </c>
      <c r="D35" s="33">
        <v>1</v>
      </c>
      <c r="E35" s="33">
        <v>1</v>
      </c>
      <c r="F35" s="33">
        <v>1</v>
      </c>
    </row>
    <row r="36" spans="1:16" s="1" customFormat="1" ht="26.4" x14ac:dyDescent="0.3">
      <c r="A36" s="29" t="s">
        <v>152</v>
      </c>
      <c r="B36" s="32">
        <f>SUM(C36:E36)</f>
        <v>3</v>
      </c>
      <c r="C36" s="31">
        <v>1</v>
      </c>
      <c r="D36" s="31">
        <v>1</v>
      </c>
      <c r="E36" s="31">
        <v>1</v>
      </c>
      <c r="F36" s="31">
        <v>3</v>
      </c>
    </row>
    <row r="37" spans="1:16" s="1" customFormat="1" ht="26.4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14.4" x14ac:dyDescent="0.3">
      <c r="A38" s="23" t="s">
        <v>37</v>
      </c>
      <c r="B38" s="35">
        <f>SUM(B36:B37)</f>
        <v>3</v>
      </c>
      <c r="C38" s="35">
        <f>SUM(C35:C37)</f>
        <v>1</v>
      </c>
      <c r="D38" s="35">
        <f>SUM(D35:D37)</f>
        <v>2</v>
      </c>
      <c r="E38" s="35">
        <f>SUM(E35:E37)</f>
        <v>2</v>
      </c>
      <c r="F38" s="35">
        <f>SUM(F35:F37)</f>
        <v>4</v>
      </c>
    </row>
    <row r="40" spans="1:16" customFormat="1" ht="14.4" x14ac:dyDescent="0.3">
      <c r="A40" s="12" t="s">
        <v>60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2" t="s">
        <v>61</v>
      </c>
      <c r="N40" s="1"/>
      <c r="O40" s="1"/>
      <c r="P40" s="1"/>
    </row>
    <row r="41" spans="1:16" customFormat="1" ht="14.4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L41" s="1"/>
      <c r="M41" s="85" t="s">
        <v>63</v>
      </c>
      <c r="N41" s="86"/>
      <c r="O41" s="87"/>
      <c r="P41" s="36" t="s">
        <v>31</v>
      </c>
    </row>
    <row r="42" spans="1:16" customFormat="1" ht="14.4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L42" s="1"/>
      <c r="M42" s="88" t="s">
        <v>65</v>
      </c>
      <c r="N42" s="89"/>
      <c r="O42" s="90"/>
      <c r="P42" s="31">
        <v>1</v>
      </c>
    </row>
    <row r="43" spans="1:16" customFormat="1" ht="14.4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8</v>
      </c>
      <c r="H43" s="31">
        <v>0</v>
      </c>
      <c r="I43" s="31">
        <v>0</v>
      </c>
      <c r="J43" s="31">
        <v>3</v>
      </c>
      <c r="K43" s="31">
        <v>5</v>
      </c>
      <c r="L43" s="1"/>
      <c r="M43" s="121" t="s">
        <v>67</v>
      </c>
      <c r="N43" s="122"/>
      <c r="O43" s="123"/>
      <c r="P43" s="33">
        <v>0</v>
      </c>
    </row>
    <row r="44" spans="1:16" customFormat="1" ht="14.4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L44" s="1"/>
      <c r="M44" s="121" t="s">
        <v>69</v>
      </c>
      <c r="N44" s="122"/>
      <c r="O44" s="123"/>
      <c r="P44" s="33">
        <v>0</v>
      </c>
    </row>
    <row r="45" spans="1:16" customFormat="1" ht="14.4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4</v>
      </c>
      <c r="H45" s="31">
        <v>0</v>
      </c>
      <c r="I45" s="31">
        <v>0</v>
      </c>
      <c r="J45" s="31">
        <v>2</v>
      </c>
      <c r="K45" s="31">
        <v>2</v>
      </c>
      <c r="L45" s="1"/>
      <c r="M45" s="121" t="s">
        <v>71</v>
      </c>
      <c r="N45" s="122"/>
      <c r="O45" s="123"/>
      <c r="P45" s="33">
        <v>0</v>
      </c>
    </row>
    <row r="46" spans="1:16" customFormat="1" ht="14.4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110</v>
      </c>
      <c r="H46" s="31">
        <v>0</v>
      </c>
      <c r="I46" s="31">
        <v>4</v>
      </c>
      <c r="J46" s="31">
        <v>57</v>
      </c>
      <c r="K46" s="31">
        <v>49</v>
      </c>
      <c r="L46" s="1"/>
      <c r="M46" s="121" t="s">
        <v>73</v>
      </c>
      <c r="N46" s="122"/>
      <c r="O46" s="123"/>
      <c r="P46" s="33">
        <v>0</v>
      </c>
    </row>
    <row r="47" spans="1:16" customFormat="1" ht="14.4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2</v>
      </c>
      <c r="H47" s="31">
        <v>0</v>
      </c>
      <c r="I47" s="31">
        <v>0</v>
      </c>
      <c r="J47" s="31">
        <v>2</v>
      </c>
      <c r="K47" s="31">
        <v>0</v>
      </c>
      <c r="L47" s="1"/>
      <c r="M47" s="121" t="s">
        <v>75</v>
      </c>
      <c r="N47" s="122"/>
      <c r="O47" s="123"/>
      <c r="P47" s="33">
        <v>0</v>
      </c>
    </row>
    <row r="48" spans="1:16" customFormat="1" ht="14.4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10</v>
      </c>
      <c r="H48" s="31">
        <v>0</v>
      </c>
      <c r="I48" s="31">
        <v>1</v>
      </c>
      <c r="J48" s="31">
        <v>5</v>
      </c>
      <c r="K48" s="31">
        <v>4</v>
      </c>
      <c r="L48" s="1"/>
      <c r="M48" s="124" t="s">
        <v>77</v>
      </c>
      <c r="N48" s="125"/>
      <c r="O48" s="126"/>
      <c r="P48" s="33">
        <v>0</v>
      </c>
    </row>
    <row r="49" spans="1:22" customFormat="1" ht="14.4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1</v>
      </c>
      <c r="H49" s="31">
        <v>0</v>
      </c>
      <c r="I49" s="31">
        <v>0</v>
      </c>
      <c r="J49" s="31">
        <v>0</v>
      </c>
      <c r="K49" s="31">
        <v>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customFormat="1" ht="14.4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1</v>
      </c>
      <c r="H50" s="31">
        <v>0</v>
      </c>
      <c r="I50" s="31">
        <v>0</v>
      </c>
      <c r="J50" s="31">
        <v>0</v>
      </c>
      <c r="K50" s="31">
        <v>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customFormat="1" ht="14.4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9</v>
      </c>
      <c r="H51" s="31">
        <v>0</v>
      </c>
      <c r="I51" s="31">
        <v>0</v>
      </c>
      <c r="J51" s="31">
        <v>6</v>
      </c>
      <c r="K51" s="31">
        <v>3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customFormat="1" ht="14.4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1</v>
      </c>
      <c r="H52" s="31">
        <v>0</v>
      </c>
      <c r="I52" s="31">
        <v>0</v>
      </c>
      <c r="J52" s="31">
        <v>1</v>
      </c>
      <c r="K52" s="31"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customFormat="1" ht="14.4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customFormat="1" ht="14.4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1</v>
      </c>
      <c r="H54" s="31">
        <v>0</v>
      </c>
      <c r="I54" s="31">
        <v>0</v>
      </c>
      <c r="J54" s="31">
        <v>0</v>
      </c>
      <c r="K54" s="31">
        <v>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customFormat="1" ht="14.4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2</v>
      </c>
      <c r="H55" s="31">
        <v>0</v>
      </c>
      <c r="I55" s="31">
        <v>0</v>
      </c>
      <c r="J55" s="31">
        <v>2</v>
      </c>
      <c r="K55" s="31"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customFormat="1" ht="14.4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8" spans="1:22" customFormat="1" ht="14.4" x14ac:dyDescent="0.3">
      <c r="A58" s="12" t="s">
        <v>86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" t="s">
        <v>87</v>
      </c>
      <c r="N58" s="1"/>
      <c r="O58" s="1"/>
      <c r="P58" s="1"/>
      <c r="Q58" s="1"/>
      <c r="R58" s="1"/>
      <c r="S58" s="12" t="s">
        <v>88</v>
      </c>
      <c r="T58" s="1"/>
      <c r="U58" s="1"/>
      <c r="V58" s="1"/>
    </row>
    <row r="59" spans="1:22" customFormat="1" ht="26.4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J59" s="1"/>
      <c r="K59" s="1"/>
      <c r="L59" s="1"/>
      <c r="M59" s="56" t="s">
        <v>2</v>
      </c>
      <c r="N59" s="72" t="s">
        <v>92</v>
      </c>
      <c r="O59" s="72" t="s">
        <v>93</v>
      </c>
      <c r="P59" s="72" t="s">
        <v>94</v>
      </c>
      <c r="Q59" s="1"/>
      <c r="R59" s="1"/>
      <c r="S59" s="64" t="s">
        <v>95</v>
      </c>
      <c r="T59" s="65"/>
      <c r="U59" s="114"/>
      <c r="V59" s="33">
        <v>83</v>
      </c>
    </row>
    <row r="60" spans="1:22" customFormat="1" ht="14.4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J60" s="1"/>
      <c r="K60" s="1"/>
      <c r="L60" s="1"/>
      <c r="M60" s="57"/>
      <c r="N60" s="73"/>
      <c r="O60" s="73"/>
      <c r="P60" s="73"/>
      <c r="Q60" s="1"/>
      <c r="R60" s="1"/>
      <c r="S60" s="115" t="s">
        <v>98</v>
      </c>
      <c r="T60" s="116"/>
      <c r="U60" s="117"/>
      <c r="V60" s="33">
        <v>15</v>
      </c>
    </row>
    <row r="61" spans="1:22" customFormat="1" ht="39.6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J61" s="1"/>
      <c r="K61" s="1"/>
      <c r="L61" s="1"/>
      <c r="M61" s="58"/>
      <c r="N61" s="73"/>
      <c r="O61" s="73"/>
      <c r="P61" s="73"/>
      <c r="Q61" s="1"/>
      <c r="R61" s="1"/>
      <c r="S61" s="1"/>
      <c r="T61" s="1"/>
      <c r="U61" s="1"/>
      <c r="V61" s="1"/>
    </row>
    <row r="62" spans="1:22" customFormat="1" ht="14.4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1"/>
      <c r="K62" s="1"/>
      <c r="L62" s="1"/>
      <c r="M62" s="29" t="s">
        <v>33</v>
      </c>
      <c r="N62" s="31">
        <v>0</v>
      </c>
      <c r="O62" s="31">
        <v>0</v>
      </c>
      <c r="P62" s="31">
        <v>0</v>
      </c>
      <c r="Q62" s="1"/>
      <c r="R62" s="1"/>
      <c r="S62" s="1"/>
      <c r="T62" s="1"/>
      <c r="U62" s="1"/>
      <c r="V62" s="1"/>
    </row>
    <row r="63" spans="1:22" customFormat="1" ht="14.4" x14ac:dyDescent="0.3">
      <c r="A63" s="29" t="s">
        <v>34</v>
      </c>
      <c r="B63" s="31">
        <v>1</v>
      </c>
      <c r="C63" s="31">
        <v>1</v>
      </c>
      <c r="D63" s="31">
        <v>5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1"/>
      <c r="K63" s="1"/>
      <c r="L63" s="1"/>
      <c r="M63" s="29" t="s">
        <v>34</v>
      </c>
      <c r="N63" s="31">
        <v>3</v>
      </c>
      <c r="O63" s="31">
        <v>6</v>
      </c>
      <c r="P63" s="31">
        <v>0</v>
      </c>
      <c r="Q63" s="1"/>
      <c r="R63" s="118" t="s">
        <v>155</v>
      </c>
      <c r="S63" s="118"/>
      <c r="T63" s="118"/>
      <c r="U63" s="1"/>
      <c r="V63" s="1"/>
    </row>
    <row r="64" spans="1:22" customFormat="1" ht="14.4" x14ac:dyDescent="0.3">
      <c r="A64" s="29" t="s">
        <v>35</v>
      </c>
      <c r="B64" s="31">
        <v>62</v>
      </c>
      <c r="C64" s="31">
        <v>40</v>
      </c>
      <c r="D64" s="31">
        <v>46</v>
      </c>
      <c r="E64" s="31">
        <v>24</v>
      </c>
      <c r="F64" s="31">
        <v>7</v>
      </c>
      <c r="G64" s="31">
        <v>1</v>
      </c>
      <c r="H64" s="31">
        <v>2</v>
      </c>
      <c r="I64" s="31">
        <v>5</v>
      </c>
      <c r="J64" s="1"/>
      <c r="K64" s="1"/>
      <c r="L64" s="1"/>
      <c r="M64" s="29" t="s">
        <v>35</v>
      </c>
      <c r="N64" s="31">
        <v>74</v>
      </c>
      <c r="O64" s="31">
        <v>64</v>
      </c>
      <c r="P64" s="31">
        <v>3</v>
      </c>
      <c r="Q64" s="1"/>
      <c r="R64" s="119" t="s">
        <v>156</v>
      </c>
      <c r="S64" s="119"/>
      <c r="T64" s="33"/>
      <c r="U64" s="1"/>
      <c r="V64" s="1"/>
    </row>
    <row r="65" spans="1:23" customFormat="1" ht="14.4" x14ac:dyDescent="0.3">
      <c r="A65" s="34" t="s">
        <v>36</v>
      </c>
      <c r="B65" s="31">
        <v>38</v>
      </c>
      <c r="C65" s="31">
        <v>16</v>
      </c>
      <c r="D65" s="31">
        <v>28</v>
      </c>
      <c r="E65" s="31">
        <v>26</v>
      </c>
      <c r="F65" s="31">
        <v>7</v>
      </c>
      <c r="G65" s="31">
        <v>1</v>
      </c>
      <c r="H65" s="31">
        <v>0</v>
      </c>
      <c r="I65" s="31">
        <v>2</v>
      </c>
      <c r="J65" s="1"/>
      <c r="K65" s="1"/>
      <c r="L65" s="1"/>
      <c r="M65" s="34" t="s">
        <v>36</v>
      </c>
      <c r="N65" s="31">
        <v>32</v>
      </c>
      <c r="O65" s="31">
        <v>35</v>
      </c>
      <c r="P65" s="31">
        <v>0</v>
      </c>
      <c r="Q65" s="1"/>
      <c r="R65" s="37" t="s">
        <v>157</v>
      </c>
      <c r="S65" s="37"/>
      <c r="T65" s="33"/>
      <c r="U65" s="1"/>
      <c r="V65" s="1"/>
      <c r="W65" s="1"/>
    </row>
    <row r="66" spans="1:23" customFormat="1" ht="14.4" x14ac:dyDescent="0.3">
      <c r="A66" s="38" t="s">
        <v>37</v>
      </c>
      <c r="B66" s="35">
        <f t="shared" ref="B66:I66" si="4">SUM(B62:B65)</f>
        <v>101</v>
      </c>
      <c r="C66" s="35">
        <f t="shared" si="4"/>
        <v>57</v>
      </c>
      <c r="D66" s="35">
        <f t="shared" si="4"/>
        <v>79</v>
      </c>
      <c r="E66" s="35">
        <f t="shared" si="4"/>
        <v>50</v>
      </c>
      <c r="F66" s="35">
        <f t="shared" si="4"/>
        <v>14</v>
      </c>
      <c r="G66" s="35">
        <f t="shared" si="4"/>
        <v>2</v>
      </c>
      <c r="H66" s="35">
        <f t="shared" si="4"/>
        <v>2</v>
      </c>
      <c r="I66" s="35">
        <f t="shared" si="4"/>
        <v>7</v>
      </c>
      <c r="J66" s="1"/>
      <c r="K66" s="1"/>
      <c r="L66" s="1"/>
      <c r="M66" s="38" t="s">
        <v>37</v>
      </c>
      <c r="N66" s="35">
        <f>SUM(N62:N65)</f>
        <v>109</v>
      </c>
      <c r="O66" s="35">
        <f>SUM(O62:O65)</f>
        <v>105</v>
      </c>
      <c r="P66" s="35">
        <f>SUM(P62:P65)</f>
        <v>3</v>
      </c>
      <c r="Q66" s="1"/>
      <c r="R66" s="120" t="s">
        <v>135</v>
      </c>
      <c r="S66" s="120"/>
      <c r="T66" s="39">
        <f>SUM(T64:T65)</f>
        <v>0</v>
      </c>
      <c r="U66" s="1"/>
      <c r="V66" s="1"/>
      <c r="W66" s="1"/>
    </row>
    <row r="68" spans="1:23" customFormat="1" ht="14.4" x14ac:dyDescent="0.3">
      <c r="A68" s="12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1" customFormat="1" ht="14.4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14.4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14.4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14.4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14.4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14.4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14.4" x14ac:dyDescent="0.3">
      <c r="A75" s="29" t="s">
        <v>34</v>
      </c>
      <c r="B75" s="41">
        <v>0</v>
      </c>
      <c r="C75" s="42">
        <v>2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2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2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1" customFormat="1" ht="14.4" x14ac:dyDescent="0.3">
      <c r="A76" s="29" t="s">
        <v>35</v>
      </c>
      <c r="B76" s="41">
        <v>31</v>
      </c>
      <c r="C76" s="42">
        <v>37</v>
      </c>
      <c r="D76" s="42">
        <v>5</v>
      </c>
      <c r="E76" s="42">
        <v>0</v>
      </c>
      <c r="F76" s="42">
        <v>1</v>
      </c>
      <c r="G76" s="42">
        <v>22</v>
      </c>
      <c r="H76" s="42">
        <v>0</v>
      </c>
      <c r="I76" s="42">
        <v>31</v>
      </c>
      <c r="J76" s="42">
        <v>37</v>
      </c>
      <c r="K76" s="42">
        <v>5</v>
      </c>
      <c r="L76" s="42">
        <v>0</v>
      </c>
      <c r="M76" s="42">
        <v>1</v>
      </c>
      <c r="N76" s="42">
        <v>22</v>
      </c>
      <c r="O76" s="42">
        <v>0</v>
      </c>
      <c r="P76" s="42">
        <v>31</v>
      </c>
      <c r="Q76" s="42">
        <v>37</v>
      </c>
      <c r="R76" s="42">
        <v>5</v>
      </c>
      <c r="S76" s="42">
        <v>0</v>
      </c>
      <c r="T76" s="42"/>
      <c r="U76" s="42">
        <v>1</v>
      </c>
      <c r="V76" s="42">
        <v>23</v>
      </c>
      <c r="W76" s="42">
        <v>0</v>
      </c>
    </row>
    <row r="77" spans="1:23" s="1" customFormat="1" ht="14.4" x14ac:dyDescent="0.3">
      <c r="A77" s="34" t="s">
        <v>36</v>
      </c>
      <c r="B77" s="41">
        <v>34</v>
      </c>
      <c r="C77" s="42">
        <v>20</v>
      </c>
      <c r="D77" s="42">
        <v>3</v>
      </c>
      <c r="E77" s="42">
        <v>0</v>
      </c>
      <c r="F77" s="42">
        <v>0</v>
      </c>
      <c r="G77" s="42">
        <v>13</v>
      </c>
      <c r="H77" s="42">
        <v>0</v>
      </c>
      <c r="I77" s="42">
        <v>34</v>
      </c>
      <c r="J77" s="42">
        <v>20</v>
      </c>
      <c r="K77" s="42">
        <v>3</v>
      </c>
      <c r="L77" s="42">
        <v>1</v>
      </c>
      <c r="M77" s="42">
        <v>0</v>
      </c>
      <c r="N77" s="42">
        <v>13</v>
      </c>
      <c r="O77" s="42">
        <v>0</v>
      </c>
      <c r="P77" s="42">
        <v>34</v>
      </c>
      <c r="Q77" s="42">
        <v>20</v>
      </c>
      <c r="R77" s="42">
        <v>3</v>
      </c>
      <c r="S77" s="42">
        <v>0</v>
      </c>
      <c r="T77" s="42"/>
      <c r="U77" s="42">
        <v>0</v>
      </c>
      <c r="V77" s="42">
        <v>11</v>
      </c>
      <c r="W77" s="42">
        <v>0</v>
      </c>
    </row>
    <row r="78" spans="1:23" s="1" customFormat="1" ht="14.4" x14ac:dyDescent="0.3">
      <c r="A78" s="43" t="s">
        <v>37</v>
      </c>
      <c r="B78" s="44">
        <f t="shared" ref="B78:W78" si="5">SUM(B74:B77)</f>
        <v>65</v>
      </c>
      <c r="C78" s="44">
        <f t="shared" si="5"/>
        <v>59</v>
      </c>
      <c r="D78" s="44">
        <f t="shared" si="5"/>
        <v>8</v>
      </c>
      <c r="E78" s="44">
        <f t="shared" si="5"/>
        <v>0</v>
      </c>
      <c r="F78" s="44">
        <f t="shared" si="5"/>
        <v>1</v>
      </c>
      <c r="G78" s="44">
        <f t="shared" si="5"/>
        <v>35</v>
      </c>
      <c r="H78" s="44">
        <f t="shared" si="5"/>
        <v>0</v>
      </c>
      <c r="I78" s="44">
        <f t="shared" si="5"/>
        <v>65</v>
      </c>
      <c r="J78" s="44">
        <f t="shared" si="5"/>
        <v>59</v>
      </c>
      <c r="K78" s="44">
        <f t="shared" si="5"/>
        <v>8</v>
      </c>
      <c r="L78" s="44">
        <f t="shared" si="5"/>
        <v>1</v>
      </c>
      <c r="M78" s="44">
        <f t="shared" si="5"/>
        <v>1</v>
      </c>
      <c r="N78" s="44">
        <f t="shared" si="5"/>
        <v>35</v>
      </c>
      <c r="O78" s="44">
        <f t="shared" si="5"/>
        <v>0</v>
      </c>
      <c r="P78" s="44">
        <f t="shared" si="5"/>
        <v>65</v>
      </c>
      <c r="Q78" s="44">
        <f t="shared" si="5"/>
        <v>59</v>
      </c>
      <c r="R78" s="44">
        <f t="shared" si="5"/>
        <v>8</v>
      </c>
      <c r="S78" s="44">
        <f t="shared" si="5"/>
        <v>0</v>
      </c>
      <c r="T78" s="44">
        <f t="shared" si="5"/>
        <v>0</v>
      </c>
      <c r="U78" s="44">
        <f t="shared" si="5"/>
        <v>1</v>
      </c>
      <c r="V78" s="44">
        <f t="shared" si="5"/>
        <v>34</v>
      </c>
      <c r="W78" s="44">
        <f t="shared" si="5"/>
        <v>0</v>
      </c>
    </row>
    <row r="79" spans="1:23" s="1" customFormat="1" ht="14.4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14.4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14.4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0.399999999999999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14.4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14.4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14.4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14.4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14.4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14.4" x14ac:dyDescent="0.3"/>
    <row r="89" spans="1:7" s="1" customFormat="1" ht="14.4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2.8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14.4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14.4" x14ac:dyDescent="0.3">
      <c r="A92" s="50" t="s">
        <v>34</v>
      </c>
      <c r="B92" s="42">
        <v>4</v>
      </c>
      <c r="C92" s="42">
        <v>0</v>
      </c>
      <c r="D92" s="51">
        <v>1</v>
      </c>
      <c r="E92" s="52"/>
      <c r="F92" s="52"/>
      <c r="G92" s="52"/>
    </row>
    <row r="93" spans="1:7" s="1" customFormat="1" ht="14.4" x14ac:dyDescent="0.3">
      <c r="A93" s="50" t="s">
        <v>35</v>
      </c>
      <c r="B93" s="42">
        <v>91</v>
      </c>
      <c r="C93" s="42">
        <v>0</v>
      </c>
      <c r="D93" s="51">
        <v>62</v>
      </c>
      <c r="E93" s="52"/>
      <c r="F93" s="52"/>
      <c r="G93" s="52"/>
    </row>
    <row r="94" spans="1:7" s="1" customFormat="1" ht="14.4" x14ac:dyDescent="0.3">
      <c r="A94" s="53" t="s">
        <v>36</v>
      </c>
      <c r="B94" s="42">
        <v>56</v>
      </c>
      <c r="C94" s="42">
        <v>0</v>
      </c>
      <c r="D94" s="51">
        <v>31</v>
      </c>
      <c r="E94" s="52"/>
      <c r="F94" s="52"/>
      <c r="G94" s="52"/>
    </row>
    <row r="95" spans="1:7" s="1" customFormat="1" ht="14.4" x14ac:dyDescent="0.3">
      <c r="A95" s="43" t="s">
        <v>37</v>
      </c>
      <c r="B95" s="47">
        <f>SUM(B91:B94)</f>
        <v>151</v>
      </c>
      <c r="C95" s="47">
        <f>SUM(C91:C94)</f>
        <v>0</v>
      </c>
      <c r="D95" s="54">
        <f>SUM(D91:D94)</f>
        <v>94</v>
      </c>
      <c r="E95" s="55"/>
      <c r="F95" s="55"/>
      <c r="G95" s="55"/>
    </row>
    <row r="96" spans="1:7" s="1" customFormat="1" ht="14.4" x14ac:dyDescent="0.3"/>
    <row r="97" s="1" customFormat="1" ht="14.4" x14ac:dyDescent="0.3"/>
  </sheetData>
  <mergeCells count="125"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AQ97"/>
  <sheetViews>
    <sheetView showGridLines="0" workbookViewId="0">
      <selection activeCell="F4" sqref="F4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 customWidth="1"/>
    <col min="6" max="6" width="15.6640625" style="1" customWidth="1"/>
    <col min="7" max="18" width="11.109375" style="1" customWidth="1"/>
    <col min="19" max="19" width="13.6640625" style="1" customWidth="1"/>
    <col min="20" max="43" width="11.109375" style="1" customWidth="1"/>
  </cols>
  <sheetData>
    <row r="1" spans="1:29" customFormat="1" ht="14.4" x14ac:dyDescent="0.3">
      <c r="A1" s="1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s="1" customFormat="1" ht="14.4" x14ac:dyDescent="0.3">
      <c r="A3" s="1" t="s">
        <v>123</v>
      </c>
    </row>
    <row r="4" spans="1:29" s="1" customFormat="1" ht="17.399999999999999" x14ac:dyDescent="0.3">
      <c r="A4" s="2"/>
    </row>
    <row r="5" spans="1:29" s="1" customFormat="1" ht="2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15.6" x14ac:dyDescent="0.3">
      <c r="A6" s="6" t="s">
        <v>126</v>
      </c>
      <c r="B6" s="7" t="s">
        <v>179</v>
      </c>
      <c r="C6" s="8"/>
      <c r="D6" s="8" t="s">
        <v>180</v>
      </c>
      <c r="E6" s="8"/>
      <c r="F6" s="9"/>
    </row>
    <row r="7" spans="1:29" s="1" customFormat="1" ht="15.6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customFormat="1" ht="15.6" x14ac:dyDescent="0.3">
      <c r="A8" s="11" t="s">
        <v>131</v>
      </c>
      <c r="B8" s="111" t="s">
        <v>132</v>
      </c>
      <c r="C8" s="111"/>
      <c r="D8" s="111"/>
      <c r="E8" s="111"/>
      <c r="F8" s="1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customFormat="1" ht="14.4" x14ac:dyDescent="0.3">
      <c r="A9" s="12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customFormat="1" ht="79.2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customFormat="1" ht="14.4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customFormat="1" ht="20.399999999999999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customFormat="1" ht="14.4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customFormat="1" ht="14.4" x14ac:dyDescent="0.3">
      <c r="A14" s="95" t="s">
        <v>34</v>
      </c>
      <c r="B14" s="68"/>
      <c r="C14" s="68"/>
      <c r="D14" s="21">
        <f>SUM(E14:G14)</f>
        <v>0</v>
      </c>
      <c r="E14" s="22">
        <v>0</v>
      </c>
      <c r="F14" s="22">
        <v>0</v>
      </c>
      <c r="G14" s="22">
        <v>0</v>
      </c>
      <c r="H14" s="22">
        <v>7</v>
      </c>
      <c r="I14" s="22">
        <v>1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7</v>
      </c>
      <c r="T14" s="22">
        <v>0</v>
      </c>
      <c r="U14" s="22">
        <v>7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customFormat="1" ht="14.4" x14ac:dyDescent="0.3">
      <c r="A15" s="95" t="s">
        <v>35</v>
      </c>
      <c r="B15" s="68"/>
      <c r="C15" s="68"/>
      <c r="D15" s="21">
        <f>SUM(E15:G15)</f>
        <v>22</v>
      </c>
      <c r="E15" s="22">
        <v>17</v>
      </c>
      <c r="F15" s="22">
        <v>5</v>
      </c>
      <c r="G15" s="22">
        <v>0</v>
      </c>
      <c r="H15" s="22">
        <v>167</v>
      </c>
      <c r="I15" s="22">
        <v>19</v>
      </c>
      <c r="J15" s="22">
        <v>1</v>
      </c>
      <c r="K15" s="22">
        <v>0</v>
      </c>
      <c r="L15" s="22">
        <v>22</v>
      </c>
      <c r="M15" s="22">
        <v>11</v>
      </c>
      <c r="N15" s="22">
        <v>22</v>
      </c>
      <c r="O15" s="22">
        <v>0</v>
      </c>
      <c r="P15" s="22">
        <v>0</v>
      </c>
      <c r="Q15" s="22">
        <v>0</v>
      </c>
      <c r="R15" s="22">
        <v>0</v>
      </c>
      <c r="S15" s="22">
        <v>161</v>
      </c>
      <c r="T15" s="22">
        <v>6</v>
      </c>
      <c r="U15" s="22">
        <v>162</v>
      </c>
      <c r="V15" s="22">
        <v>1</v>
      </c>
      <c r="W15" s="22">
        <v>0</v>
      </c>
      <c r="X15" s="22">
        <v>4</v>
      </c>
      <c r="Y15" s="22">
        <v>0</v>
      </c>
      <c r="Z15" s="22">
        <v>0</v>
      </c>
      <c r="AA15" s="22">
        <v>3</v>
      </c>
      <c r="AB15" s="22">
        <v>0</v>
      </c>
      <c r="AC15" s="22">
        <v>2</v>
      </c>
    </row>
    <row r="16" spans="1:29" customFormat="1" ht="14.4" x14ac:dyDescent="0.3">
      <c r="A16" s="96" t="s">
        <v>36</v>
      </c>
      <c r="B16" s="97"/>
      <c r="C16" s="97"/>
      <c r="D16" s="21">
        <f>SUM(E16:G16)</f>
        <v>15</v>
      </c>
      <c r="E16" s="22">
        <v>9</v>
      </c>
      <c r="F16" s="22">
        <v>6</v>
      </c>
      <c r="G16" s="22">
        <v>0</v>
      </c>
      <c r="H16" s="22">
        <v>121</v>
      </c>
      <c r="I16" s="22">
        <v>15</v>
      </c>
      <c r="J16" s="22">
        <v>0</v>
      </c>
      <c r="K16" s="22">
        <v>0</v>
      </c>
      <c r="L16" s="22">
        <v>15</v>
      </c>
      <c r="M16" s="22">
        <v>8</v>
      </c>
      <c r="N16" s="22">
        <v>15</v>
      </c>
      <c r="O16" s="22">
        <v>1</v>
      </c>
      <c r="P16" s="22">
        <v>0</v>
      </c>
      <c r="Q16" s="22">
        <v>0</v>
      </c>
      <c r="R16" s="22">
        <v>0</v>
      </c>
      <c r="S16" s="22">
        <v>117</v>
      </c>
      <c r="T16" s="22">
        <v>3</v>
      </c>
      <c r="U16" s="22">
        <v>116</v>
      </c>
      <c r="V16" s="22">
        <v>0</v>
      </c>
      <c r="W16" s="22">
        <v>0</v>
      </c>
      <c r="X16" s="22">
        <v>2</v>
      </c>
      <c r="Y16" s="22">
        <v>0</v>
      </c>
      <c r="Z16" s="22">
        <v>0</v>
      </c>
      <c r="AA16" s="22">
        <v>0</v>
      </c>
      <c r="AB16" s="22">
        <v>0</v>
      </c>
      <c r="AC16" s="22">
        <v>1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37</v>
      </c>
      <c r="E17" s="25">
        <f t="shared" si="0"/>
        <v>26</v>
      </c>
      <c r="F17" s="25">
        <f t="shared" si="0"/>
        <v>11</v>
      </c>
      <c r="G17" s="25">
        <f t="shared" si="0"/>
        <v>0</v>
      </c>
      <c r="H17" s="25">
        <f t="shared" si="0"/>
        <v>295</v>
      </c>
      <c r="I17" s="25">
        <f t="shared" si="0"/>
        <v>35</v>
      </c>
      <c r="J17" s="25">
        <f t="shared" si="0"/>
        <v>1</v>
      </c>
      <c r="K17" s="25">
        <f t="shared" si="0"/>
        <v>0</v>
      </c>
      <c r="L17" s="25">
        <f t="shared" si="0"/>
        <v>37</v>
      </c>
      <c r="M17" s="25">
        <f t="shared" si="0"/>
        <v>19</v>
      </c>
      <c r="N17" s="25">
        <f t="shared" si="0"/>
        <v>37</v>
      </c>
      <c r="O17" s="25">
        <f t="shared" si="0"/>
        <v>1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285</v>
      </c>
      <c r="T17" s="25">
        <f t="shared" si="0"/>
        <v>9</v>
      </c>
      <c r="U17" s="25">
        <f t="shared" si="0"/>
        <v>285</v>
      </c>
      <c r="V17" s="25">
        <f t="shared" si="0"/>
        <v>1</v>
      </c>
      <c r="W17" s="25">
        <f t="shared" si="0"/>
        <v>0</v>
      </c>
      <c r="X17" s="25">
        <f t="shared" si="0"/>
        <v>6</v>
      </c>
      <c r="Y17" s="25">
        <f t="shared" si="0"/>
        <v>0</v>
      </c>
      <c r="Z17" s="25">
        <f t="shared" si="0"/>
        <v>0</v>
      </c>
      <c r="AA17" s="25">
        <f t="shared" si="0"/>
        <v>3</v>
      </c>
      <c r="AB17" s="25">
        <f t="shared" si="0"/>
        <v>0</v>
      </c>
      <c r="AC17" s="25">
        <f t="shared" si="0"/>
        <v>3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M25" s="95" t="s">
        <v>34</v>
      </c>
      <c r="N25" s="68"/>
      <c r="O25" s="68"/>
      <c r="P25" s="68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1</v>
      </c>
      <c r="Z25" s="22">
        <v>1</v>
      </c>
      <c r="AA25" s="22">
        <v>1</v>
      </c>
    </row>
    <row r="26" spans="1:43" s="1" customFormat="1" ht="21.75" customHeight="1" x14ac:dyDescent="0.3">
      <c r="A26" s="95" t="s">
        <v>35</v>
      </c>
      <c r="B26" s="68"/>
      <c r="C26" s="68"/>
      <c r="D26" s="22">
        <v>14</v>
      </c>
      <c r="E26" s="22">
        <v>11</v>
      </c>
      <c r="F26" s="22">
        <v>12</v>
      </c>
      <c r="G26" s="22">
        <v>7</v>
      </c>
      <c r="H26" s="22">
        <v>12</v>
      </c>
      <c r="I26" s="22">
        <v>10</v>
      </c>
      <c r="M26" s="95" t="s">
        <v>35</v>
      </c>
      <c r="N26" s="68"/>
      <c r="O26" s="68"/>
      <c r="P26" s="68"/>
      <c r="Q26" s="22">
        <v>6</v>
      </c>
      <c r="R26" s="22">
        <v>2</v>
      </c>
      <c r="S26" s="22">
        <v>0</v>
      </c>
      <c r="T26" s="22">
        <v>0</v>
      </c>
      <c r="U26" s="22">
        <v>0</v>
      </c>
      <c r="V26" s="22">
        <v>0</v>
      </c>
      <c r="W26" s="22">
        <v>20</v>
      </c>
      <c r="X26" s="22">
        <v>22</v>
      </c>
      <c r="Y26" s="22">
        <v>7</v>
      </c>
      <c r="Z26" s="22">
        <v>18</v>
      </c>
      <c r="AA26" s="22">
        <v>17</v>
      </c>
    </row>
    <row r="27" spans="1:43" s="1" customFormat="1" ht="21.75" customHeight="1" x14ac:dyDescent="0.3">
      <c r="A27" s="96" t="s">
        <v>36</v>
      </c>
      <c r="B27" s="97"/>
      <c r="C27" s="97"/>
      <c r="D27" s="22">
        <v>14</v>
      </c>
      <c r="E27" s="22">
        <v>6</v>
      </c>
      <c r="F27" s="22">
        <v>6</v>
      </c>
      <c r="G27" s="22">
        <v>3</v>
      </c>
      <c r="H27" s="22">
        <v>6</v>
      </c>
      <c r="I27" s="22">
        <v>6</v>
      </c>
      <c r="M27" s="96" t="s">
        <v>36</v>
      </c>
      <c r="N27" s="97"/>
      <c r="O27" s="97"/>
      <c r="P27" s="97"/>
      <c r="Q27" s="22">
        <v>4</v>
      </c>
      <c r="R27" s="22">
        <v>1</v>
      </c>
      <c r="S27" s="22">
        <v>1</v>
      </c>
      <c r="T27" s="22">
        <v>0</v>
      </c>
      <c r="U27" s="22">
        <v>0</v>
      </c>
      <c r="V27" s="22">
        <v>0</v>
      </c>
      <c r="W27" s="22">
        <v>13</v>
      </c>
      <c r="X27" s="22">
        <v>15</v>
      </c>
      <c r="Y27" s="22">
        <v>5</v>
      </c>
      <c r="Z27" s="22">
        <v>12</v>
      </c>
      <c r="AA27" s="22">
        <v>12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28</v>
      </c>
      <c r="E28" s="25">
        <f t="shared" si="1"/>
        <v>18</v>
      </c>
      <c r="F28" s="25">
        <f t="shared" si="1"/>
        <v>18</v>
      </c>
      <c r="G28" s="25">
        <f t="shared" si="1"/>
        <v>10</v>
      </c>
      <c r="H28" s="25">
        <f t="shared" si="1"/>
        <v>18</v>
      </c>
      <c r="I28" s="25">
        <f t="shared" si="1"/>
        <v>16</v>
      </c>
      <c r="M28" s="98" t="s">
        <v>37</v>
      </c>
      <c r="N28" s="99"/>
      <c r="O28" s="99"/>
      <c r="P28" s="99"/>
      <c r="Q28" s="25">
        <f t="shared" ref="Q28:AA28" si="2">SUM(Q24:Q27)</f>
        <v>10</v>
      </c>
      <c r="R28" s="25">
        <f t="shared" si="2"/>
        <v>3</v>
      </c>
      <c r="S28" s="25">
        <f t="shared" si="2"/>
        <v>1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33</v>
      </c>
      <c r="X28" s="25">
        <f t="shared" si="2"/>
        <v>37</v>
      </c>
      <c r="Y28" s="25">
        <f t="shared" si="2"/>
        <v>13</v>
      </c>
      <c r="Z28" s="25">
        <f t="shared" si="2"/>
        <v>31</v>
      </c>
      <c r="AA28" s="25">
        <f t="shared" si="2"/>
        <v>30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14.4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6.4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14.4" x14ac:dyDescent="0.3">
      <c r="A35" s="29" t="s">
        <v>151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26.4" x14ac:dyDescent="0.3">
      <c r="A36" s="29" t="s">
        <v>152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1</v>
      </c>
    </row>
    <row r="37" spans="1:16" s="1" customFormat="1" ht="26.4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14.4" x14ac:dyDescent="0.3">
      <c r="A38" s="23" t="s">
        <v>37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1</v>
      </c>
    </row>
    <row r="40" spans="1:16" customFormat="1" ht="14.4" x14ac:dyDescent="0.3">
      <c r="A40" s="12" t="s">
        <v>60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2" t="s">
        <v>61</v>
      </c>
      <c r="N40" s="1"/>
      <c r="O40" s="1"/>
      <c r="P40" s="1"/>
    </row>
    <row r="41" spans="1:16" customFormat="1" ht="14.4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L41" s="1"/>
      <c r="M41" s="85" t="s">
        <v>63</v>
      </c>
      <c r="N41" s="86"/>
      <c r="O41" s="87"/>
      <c r="P41" s="36" t="s">
        <v>31</v>
      </c>
    </row>
    <row r="42" spans="1:16" customFormat="1" ht="14.4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L42" s="1"/>
      <c r="M42" s="88" t="s">
        <v>65</v>
      </c>
      <c r="N42" s="89"/>
      <c r="O42" s="90"/>
      <c r="P42" s="31">
        <v>0</v>
      </c>
    </row>
    <row r="43" spans="1:16" customFormat="1" ht="14.4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3</v>
      </c>
      <c r="H43" s="31">
        <v>0</v>
      </c>
      <c r="I43" s="31">
        <v>0</v>
      </c>
      <c r="J43" s="31">
        <v>1</v>
      </c>
      <c r="K43" s="31">
        <v>2</v>
      </c>
      <c r="L43" s="1"/>
      <c r="M43" s="121" t="s">
        <v>67</v>
      </c>
      <c r="N43" s="122"/>
      <c r="O43" s="123"/>
      <c r="P43" s="33">
        <v>0</v>
      </c>
    </row>
    <row r="44" spans="1:16" customFormat="1" ht="14.4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L44" s="1"/>
      <c r="M44" s="121" t="s">
        <v>69</v>
      </c>
      <c r="N44" s="122"/>
      <c r="O44" s="123"/>
      <c r="P44" s="33">
        <v>0</v>
      </c>
    </row>
    <row r="45" spans="1:16" customFormat="1" ht="14.4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0</v>
      </c>
      <c r="H45" s="31">
        <v>0</v>
      </c>
      <c r="I45" s="31">
        <v>0</v>
      </c>
      <c r="J45" s="31">
        <v>0</v>
      </c>
      <c r="K45" s="31">
        <v>0</v>
      </c>
      <c r="L45" s="1"/>
      <c r="M45" s="121" t="s">
        <v>71</v>
      </c>
      <c r="N45" s="122"/>
      <c r="O45" s="123"/>
      <c r="P45" s="33">
        <v>0</v>
      </c>
    </row>
    <row r="46" spans="1:16" customFormat="1" ht="14.4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40</v>
      </c>
      <c r="H46" s="31">
        <v>0</v>
      </c>
      <c r="I46" s="31">
        <v>1</v>
      </c>
      <c r="J46" s="31">
        <v>20</v>
      </c>
      <c r="K46" s="31">
        <v>19</v>
      </c>
      <c r="L46" s="1"/>
      <c r="M46" s="121" t="s">
        <v>73</v>
      </c>
      <c r="N46" s="122"/>
      <c r="O46" s="123"/>
      <c r="P46" s="33">
        <v>0</v>
      </c>
    </row>
    <row r="47" spans="1:16" customFormat="1" ht="14.4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L47" s="1"/>
      <c r="M47" s="121" t="s">
        <v>75</v>
      </c>
      <c r="N47" s="122"/>
      <c r="O47" s="123"/>
      <c r="P47" s="33">
        <v>0</v>
      </c>
    </row>
    <row r="48" spans="1:16" customFormat="1" ht="14.4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L48" s="1"/>
      <c r="M48" s="124" t="s">
        <v>77</v>
      </c>
      <c r="N48" s="125"/>
      <c r="O48" s="126"/>
      <c r="P48" s="33">
        <v>0</v>
      </c>
    </row>
    <row r="49" spans="1:22" customFormat="1" ht="14.4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customFormat="1" ht="14.4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customFormat="1" ht="14.4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4</v>
      </c>
      <c r="H51" s="31">
        <v>0</v>
      </c>
      <c r="I51" s="31">
        <v>0</v>
      </c>
      <c r="J51" s="31">
        <v>4</v>
      </c>
      <c r="K51" s="31"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customFormat="1" ht="14.4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customFormat="1" ht="14.4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customFormat="1" ht="14.4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customFormat="1" ht="14.4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customFormat="1" ht="14.4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8" spans="1:22" customFormat="1" ht="14.4" x14ac:dyDescent="0.3">
      <c r="A58" s="12" t="s">
        <v>86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" t="s">
        <v>87</v>
      </c>
      <c r="N58" s="1"/>
      <c r="O58" s="1"/>
      <c r="P58" s="1"/>
      <c r="Q58" s="1"/>
      <c r="R58" s="1"/>
      <c r="S58" s="12" t="s">
        <v>88</v>
      </c>
      <c r="T58" s="1"/>
      <c r="U58" s="1"/>
      <c r="V58" s="1"/>
    </row>
    <row r="59" spans="1:22" customFormat="1" ht="26.4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J59" s="1"/>
      <c r="K59" s="1"/>
      <c r="L59" s="1"/>
      <c r="M59" s="56" t="s">
        <v>2</v>
      </c>
      <c r="N59" s="72" t="s">
        <v>92</v>
      </c>
      <c r="O59" s="72" t="s">
        <v>93</v>
      </c>
      <c r="P59" s="72" t="s">
        <v>94</v>
      </c>
      <c r="Q59" s="1"/>
      <c r="R59" s="1"/>
      <c r="S59" s="64" t="s">
        <v>95</v>
      </c>
      <c r="T59" s="65"/>
      <c r="U59" s="114"/>
      <c r="V59" s="33">
        <v>41</v>
      </c>
    </row>
    <row r="60" spans="1:22" customFormat="1" ht="14.4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J60" s="1"/>
      <c r="K60" s="1"/>
      <c r="L60" s="1"/>
      <c r="M60" s="57"/>
      <c r="N60" s="73"/>
      <c r="O60" s="73"/>
      <c r="P60" s="73"/>
      <c r="Q60" s="1"/>
      <c r="R60" s="1"/>
      <c r="S60" s="115" t="s">
        <v>98</v>
      </c>
      <c r="T60" s="116"/>
      <c r="U60" s="117"/>
      <c r="V60" s="33">
        <v>5</v>
      </c>
    </row>
    <row r="61" spans="1:22" customFormat="1" ht="39.6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J61" s="1"/>
      <c r="K61" s="1"/>
      <c r="L61" s="1"/>
      <c r="M61" s="58"/>
      <c r="N61" s="73"/>
      <c r="O61" s="73"/>
      <c r="P61" s="73"/>
      <c r="Q61" s="1"/>
      <c r="R61" s="1"/>
      <c r="S61" s="1"/>
      <c r="T61" s="1"/>
      <c r="U61" s="1"/>
      <c r="V61" s="1"/>
    </row>
    <row r="62" spans="1:22" customFormat="1" ht="14.4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1"/>
      <c r="K62" s="1"/>
      <c r="L62" s="1"/>
      <c r="M62" s="29" t="s">
        <v>33</v>
      </c>
      <c r="N62" s="31">
        <v>0</v>
      </c>
      <c r="O62" s="31">
        <v>0</v>
      </c>
      <c r="P62" s="31">
        <v>0</v>
      </c>
      <c r="Q62" s="1"/>
      <c r="R62" s="1"/>
      <c r="S62" s="1"/>
      <c r="T62" s="1"/>
      <c r="U62" s="1"/>
      <c r="V62" s="1"/>
    </row>
    <row r="63" spans="1:22" customFormat="1" ht="14.4" x14ac:dyDescent="0.3">
      <c r="A63" s="29" t="s">
        <v>34</v>
      </c>
      <c r="B63" s="31">
        <v>0</v>
      </c>
      <c r="C63" s="31">
        <v>0</v>
      </c>
      <c r="D63" s="31">
        <v>2</v>
      </c>
      <c r="E63" s="31">
        <v>0</v>
      </c>
      <c r="F63" s="31">
        <v>0</v>
      </c>
      <c r="G63" s="31">
        <v>2</v>
      </c>
      <c r="H63" s="31">
        <v>0</v>
      </c>
      <c r="I63" s="31">
        <v>0</v>
      </c>
      <c r="J63" s="1"/>
      <c r="K63" s="1"/>
      <c r="L63" s="1"/>
      <c r="M63" s="29" t="s">
        <v>34</v>
      </c>
      <c r="N63" s="31">
        <v>2</v>
      </c>
      <c r="O63" s="31">
        <v>1</v>
      </c>
      <c r="P63" s="31">
        <v>0</v>
      </c>
      <c r="Q63" s="1"/>
      <c r="R63" s="118" t="s">
        <v>155</v>
      </c>
      <c r="S63" s="118"/>
      <c r="T63" s="118"/>
      <c r="U63" s="1"/>
      <c r="V63" s="1"/>
    </row>
    <row r="64" spans="1:22" customFormat="1" ht="14.4" x14ac:dyDescent="0.3">
      <c r="A64" s="29" t="s">
        <v>35</v>
      </c>
      <c r="B64" s="31">
        <v>10</v>
      </c>
      <c r="C64" s="31">
        <v>8</v>
      </c>
      <c r="D64" s="31">
        <v>17</v>
      </c>
      <c r="E64" s="31">
        <v>16</v>
      </c>
      <c r="F64" s="31">
        <v>6</v>
      </c>
      <c r="G64" s="31">
        <v>52</v>
      </c>
      <c r="H64" s="31">
        <v>0</v>
      </c>
      <c r="I64" s="31">
        <v>0</v>
      </c>
      <c r="J64" s="1"/>
      <c r="K64" s="1"/>
      <c r="L64" s="1"/>
      <c r="M64" s="29" t="s">
        <v>35</v>
      </c>
      <c r="N64" s="31">
        <v>17</v>
      </c>
      <c r="O64" s="31">
        <v>20</v>
      </c>
      <c r="P64" s="31">
        <v>0</v>
      </c>
      <c r="Q64" s="1"/>
      <c r="R64" s="119" t="s">
        <v>156</v>
      </c>
      <c r="S64" s="119"/>
      <c r="T64" s="33"/>
      <c r="U64" s="1"/>
      <c r="V64" s="1"/>
    </row>
    <row r="65" spans="1:23" customFormat="1" ht="14.4" x14ac:dyDescent="0.3">
      <c r="A65" s="34" t="s">
        <v>36</v>
      </c>
      <c r="B65" s="31">
        <v>14</v>
      </c>
      <c r="C65" s="31">
        <v>11</v>
      </c>
      <c r="D65" s="31">
        <v>9</v>
      </c>
      <c r="E65" s="31">
        <v>8</v>
      </c>
      <c r="F65" s="31">
        <v>5</v>
      </c>
      <c r="G65" s="31">
        <v>26</v>
      </c>
      <c r="H65" s="31">
        <v>1</v>
      </c>
      <c r="I65" s="31">
        <v>0</v>
      </c>
      <c r="J65" s="1"/>
      <c r="K65" s="1"/>
      <c r="L65" s="1"/>
      <c r="M65" s="34" t="s">
        <v>36</v>
      </c>
      <c r="N65" s="31">
        <v>13</v>
      </c>
      <c r="O65" s="31">
        <v>6</v>
      </c>
      <c r="P65" s="31">
        <v>0</v>
      </c>
      <c r="Q65" s="1"/>
      <c r="R65" s="37" t="s">
        <v>157</v>
      </c>
      <c r="S65" s="37"/>
      <c r="T65" s="33"/>
      <c r="U65" s="1"/>
      <c r="V65" s="1"/>
      <c r="W65" s="1"/>
    </row>
    <row r="66" spans="1:23" customFormat="1" ht="14.4" x14ac:dyDescent="0.3">
      <c r="A66" s="38" t="s">
        <v>37</v>
      </c>
      <c r="B66" s="35">
        <f t="shared" ref="B66:I66" si="4">SUM(B62:B65)</f>
        <v>24</v>
      </c>
      <c r="C66" s="35">
        <f t="shared" si="4"/>
        <v>19</v>
      </c>
      <c r="D66" s="35">
        <f t="shared" si="4"/>
        <v>28</v>
      </c>
      <c r="E66" s="35">
        <f t="shared" si="4"/>
        <v>24</v>
      </c>
      <c r="F66" s="35">
        <f t="shared" si="4"/>
        <v>11</v>
      </c>
      <c r="G66" s="35">
        <f t="shared" si="4"/>
        <v>80</v>
      </c>
      <c r="H66" s="35">
        <f t="shared" si="4"/>
        <v>1</v>
      </c>
      <c r="I66" s="35">
        <f t="shared" si="4"/>
        <v>0</v>
      </c>
      <c r="J66" s="1"/>
      <c r="K66" s="1"/>
      <c r="L66" s="1"/>
      <c r="M66" s="38" t="s">
        <v>37</v>
      </c>
      <c r="N66" s="35">
        <f>SUM(N62:N65)</f>
        <v>32</v>
      </c>
      <c r="O66" s="35">
        <f>SUM(O62:O65)</f>
        <v>27</v>
      </c>
      <c r="P66" s="35">
        <f>SUM(P62:P65)</f>
        <v>0</v>
      </c>
      <c r="Q66" s="1"/>
      <c r="R66" s="120" t="s">
        <v>135</v>
      </c>
      <c r="S66" s="120"/>
      <c r="T66" s="39">
        <f>SUM(T64:T65)</f>
        <v>0</v>
      </c>
      <c r="U66" s="1"/>
      <c r="V66" s="1"/>
      <c r="W66" s="1"/>
    </row>
    <row r="68" spans="1:23" customFormat="1" ht="14.4" x14ac:dyDescent="0.3">
      <c r="A68" s="12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1" customFormat="1" ht="14.4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14.4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14.4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14.4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14.4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14.4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14.4" x14ac:dyDescent="0.3">
      <c r="A75" s="29" t="s">
        <v>34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1" customFormat="1" ht="14.4" x14ac:dyDescent="0.3">
      <c r="A76" s="29" t="s">
        <v>35</v>
      </c>
      <c r="B76" s="41">
        <v>17</v>
      </c>
      <c r="C76" s="42">
        <v>5</v>
      </c>
      <c r="D76" s="42">
        <v>0</v>
      </c>
      <c r="E76" s="42">
        <v>0</v>
      </c>
      <c r="F76" s="42">
        <v>0</v>
      </c>
      <c r="G76" s="42">
        <v>6</v>
      </c>
      <c r="H76" s="42">
        <v>0</v>
      </c>
      <c r="I76" s="42">
        <v>17</v>
      </c>
      <c r="J76" s="42">
        <v>5</v>
      </c>
      <c r="K76" s="42">
        <v>0</v>
      </c>
      <c r="L76" s="42">
        <v>0</v>
      </c>
      <c r="M76" s="42">
        <v>0</v>
      </c>
      <c r="N76" s="42">
        <v>6</v>
      </c>
      <c r="O76" s="42">
        <v>0</v>
      </c>
      <c r="P76" s="42">
        <v>17</v>
      </c>
      <c r="Q76" s="42">
        <v>5</v>
      </c>
      <c r="R76" s="42">
        <v>0</v>
      </c>
      <c r="S76" s="42">
        <v>0</v>
      </c>
      <c r="T76" s="42"/>
      <c r="U76" s="42">
        <v>0</v>
      </c>
      <c r="V76" s="42">
        <v>6</v>
      </c>
      <c r="W76" s="42">
        <v>0</v>
      </c>
    </row>
    <row r="77" spans="1:23" s="1" customFormat="1" ht="14.4" x14ac:dyDescent="0.3">
      <c r="A77" s="34" t="s">
        <v>36</v>
      </c>
      <c r="B77" s="41">
        <v>9</v>
      </c>
      <c r="C77" s="42">
        <v>6</v>
      </c>
      <c r="D77" s="42">
        <v>0</v>
      </c>
      <c r="E77" s="42">
        <v>0</v>
      </c>
      <c r="F77" s="42">
        <v>0</v>
      </c>
      <c r="G77" s="42">
        <v>8</v>
      </c>
      <c r="H77" s="42">
        <v>0</v>
      </c>
      <c r="I77" s="42">
        <v>9</v>
      </c>
      <c r="J77" s="42">
        <v>6</v>
      </c>
      <c r="K77" s="42">
        <v>0</v>
      </c>
      <c r="L77" s="42">
        <v>0</v>
      </c>
      <c r="M77" s="42">
        <v>0</v>
      </c>
      <c r="N77" s="42">
        <v>8</v>
      </c>
      <c r="O77" s="42">
        <v>0</v>
      </c>
      <c r="P77" s="42">
        <v>9</v>
      </c>
      <c r="Q77" s="42">
        <v>6</v>
      </c>
      <c r="R77" s="42">
        <v>0</v>
      </c>
      <c r="S77" s="42">
        <v>0</v>
      </c>
      <c r="T77" s="42"/>
      <c r="U77" s="42">
        <v>0</v>
      </c>
      <c r="V77" s="42">
        <v>8</v>
      </c>
      <c r="W77" s="42">
        <v>0</v>
      </c>
    </row>
    <row r="78" spans="1:23" s="1" customFormat="1" ht="14.4" x14ac:dyDescent="0.3">
      <c r="A78" s="43" t="s">
        <v>37</v>
      </c>
      <c r="B78" s="44">
        <f t="shared" ref="B78:W78" si="5">SUM(B74:B77)</f>
        <v>26</v>
      </c>
      <c r="C78" s="44">
        <f t="shared" si="5"/>
        <v>11</v>
      </c>
      <c r="D78" s="44">
        <f t="shared" si="5"/>
        <v>0</v>
      </c>
      <c r="E78" s="44">
        <f t="shared" si="5"/>
        <v>0</v>
      </c>
      <c r="F78" s="44">
        <f t="shared" si="5"/>
        <v>0</v>
      </c>
      <c r="G78" s="44">
        <f t="shared" si="5"/>
        <v>14</v>
      </c>
      <c r="H78" s="44">
        <f t="shared" si="5"/>
        <v>0</v>
      </c>
      <c r="I78" s="44">
        <f t="shared" si="5"/>
        <v>26</v>
      </c>
      <c r="J78" s="44">
        <f t="shared" si="5"/>
        <v>11</v>
      </c>
      <c r="K78" s="44">
        <f t="shared" si="5"/>
        <v>0</v>
      </c>
      <c r="L78" s="44">
        <f t="shared" si="5"/>
        <v>0</v>
      </c>
      <c r="M78" s="44">
        <f t="shared" si="5"/>
        <v>0</v>
      </c>
      <c r="N78" s="44">
        <f t="shared" si="5"/>
        <v>14</v>
      </c>
      <c r="O78" s="44">
        <f t="shared" si="5"/>
        <v>0</v>
      </c>
      <c r="P78" s="44">
        <f t="shared" si="5"/>
        <v>26</v>
      </c>
      <c r="Q78" s="44">
        <f t="shared" si="5"/>
        <v>11</v>
      </c>
      <c r="R78" s="44">
        <f t="shared" si="5"/>
        <v>0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14</v>
      </c>
      <c r="W78" s="44">
        <f t="shared" si="5"/>
        <v>0</v>
      </c>
    </row>
    <row r="79" spans="1:23" s="1" customFormat="1" ht="14.4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14.4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14.4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0.399999999999999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14.4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14.4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14.4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14.4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14.4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14.4" x14ac:dyDescent="0.3"/>
    <row r="89" spans="1:7" s="1" customFormat="1" ht="14.4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2.8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14.4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14.4" x14ac:dyDescent="0.3">
      <c r="A92" s="50" t="s">
        <v>34</v>
      </c>
      <c r="B92" s="42">
        <v>3</v>
      </c>
      <c r="C92" s="42">
        <v>0</v>
      </c>
      <c r="D92" s="51">
        <v>2</v>
      </c>
      <c r="E92" s="52"/>
      <c r="F92" s="52"/>
      <c r="G92" s="52"/>
    </row>
    <row r="93" spans="1:7" s="1" customFormat="1" ht="14.4" x14ac:dyDescent="0.3">
      <c r="A93" s="50" t="s">
        <v>35</v>
      </c>
      <c r="B93" s="42">
        <v>46</v>
      </c>
      <c r="C93" s="42">
        <v>0</v>
      </c>
      <c r="D93" s="51">
        <v>17</v>
      </c>
      <c r="E93" s="52"/>
      <c r="F93" s="52"/>
      <c r="G93" s="52"/>
    </row>
    <row r="94" spans="1:7" s="1" customFormat="1" ht="14.4" x14ac:dyDescent="0.3">
      <c r="A94" s="53" t="s">
        <v>36</v>
      </c>
      <c r="B94" s="42">
        <v>36</v>
      </c>
      <c r="C94" s="42">
        <v>0</v>
      </c>
      <c r="D94" s="51">
        <v>12</v>
      </c>
      <c r="E94" s="52"/>
      <c r="F94" s="52"/>
      <c r="G94" s="52"/>
    </row>
    <row r="95" spans="1:7" s="1" customFormat="1" ht="14.4" x14ac:dyDescent="0.3">
      <c r="A95" s="43" t="s">
        <v>37</v>
      </c>
      <c r="B95" s="47">
        <f>SUM(B91:B94)</f>
        <v>85</v>
      </c>
      <c r="C95" s="47">
        <f>SUM(C91:C94)</f>
        <v>0</v>
      </c>
      <c r="D95" s="54">
        <f>SUM(D91:D94)</f>
        <v>31</v>
      </c>
      <c r="E95" s="55"/>
      <c r="F95" s="55"/>
      <c r="G95" s="55"/>
    </row>
    <row r="96" spans="1:7" s="1" customFormat="1" ht="14.4" x14ac:dyDescent="0.3"/>
    <row r="97" s="1" customFormat="1" ht="14.4" x14ac:dyDescent="0.3"/>
  </sheetData>
  <mergeCells count="125"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AQ97"/>
  <sheetViews>
    <sheetView showGridLines="0" workbookViewId="0">
      <selection activeCell="H12" sqref="H12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 customWidth="1"/>
    <col min="6" max="6" width="15.6640625" style="1" customWidth="1"/>
    <col min="7" max="18" width="11.109375" style="1" customWidth="1"/>
    <col min="19" max="19" width="13.6640625" style="1" customWidth="1"/>
    <col min="20" max="43" width="11.109375" style="1" customWidth="1"/>
  </cols>
  <sheetData>
    <row r="1" spans="1:29" customFormat="1" ht="14.4" x14ac:dyDescent="0.3">
      <c r="A1" s="1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s="1" customFormat="1" ht="14.4" x14ac:dyDescent="0.3">
      <c r="A3" s="1" t="s">
        <v>123</v>
      </c>
    </row>
    <row r="4" spans="1:29" s="1" customFormat="1" ht="17.399999999999999" x14ac:dyDescent="0.3">
      <c r="A4" s="2"/>
    </row>
    <row r="5" spans="1:29" s="1" customFormat="1" ht="2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15.6" x14ac:dyDescent="0.3">
      <c r="A6" s="6" t="s">
        <v>126</v>
      </c>
      <c r="B6" s="7" t="s">
        <v>181</v>
      </c>
      <c r="C6" s="8"/>
      <c r="D6" s="8" t="s">
        <v>182</v>
      </c>
      <c r="E6" s="8"/>
      <c r="F6" s="9"/>
    </row>
    <row r="7" spans="1:29" s="1" customFormat="1" ht="15.6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customFormat="1" ht="15.6" x14ac:dyDescent="0.3">
      <c r="A8" s="11" t="s">
        <v>131</v>
      </c>
      <c r="B8" s="111" t="s">
        <v>132</v>
      </c>
      <c r="C8" s="111"/>
      <c r="D8" s="111"/>
      <c r="E8" s="111"/>
      <c r="F8" s="1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customFormat="1" ht="14.4" x14ac:dyDescent="0.3">
      <c r="A9" s="12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customFormat="1" ht="79.2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customFormat="1" ht="14.4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customFormat="1" ht="20.399999999999999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customFormat="1" ht="14.4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customFormat="1" ht="14.4" x14ac:dyDescent="0.3">
      <c r="A14" s="95" t="s">
        <v>34</v>
      </c>
      <c r="B14" s="68"/>
      <c r="C14" s="68"/>
      <c r="D14" s="21">
        <f>SUM(E14:G14)</f>
        <v>1</v>
      </c>
      <c r="E14" s="22">
        <v>1</v>
      </c>
      <c r="F14" s="22">
        <v>0</v>
      </c>
      <c r="G14" s="22">
        <v>0</v>
      </c>
      <c r="H14" s="22">
        <v>8</v>
      </c>
      <c r="I14" s="22">
        <v>2</v>
      </c>
      <c r="J14" s="22">
        <v>0</v>
      </c>
      <c r="K14" s="22">
        <v>0</v>
      </c>
      <c r="L14" s="22">
        <v>1</v>
      </c>
      <c r="M14" s="22">
        <v>2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8</v>
      </c>
      <c r="T14" s="22">
        <v>1</v>
      </c>
      <c r="U14" s="22">
        <v>8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1</v>
      </c>
      <c r="AB14" s="22">
        <v>0</v>
      </c>
      <c r="AC14" s="22">
        <v>0</v>
      </c>
    </row>
    <row r="15" spans="1:29" customFormat="1" ht="14.4" x14ac:dyDescent="0.3">
      <c r="A15" s="95" t="s">
        <v>35</v>
      </c>
      <c r="B15" s="68"/>
      <c r="C15" s="68"/>
      <c r="D15" s="21">
        <f>SUM(E15:G15)</f>
        <v>23</v>
      </c>
      <c r="E15" s="22">
        <v>9</v>
      </c>
      <c r="F15" s="22">
        <v>13</v>
      </c>
      <c r="G15" s="22">
        <v>1</v>
      </c>
      <c r="H15" s="22">
        <v>179</v>
      </c>
      <c r="I15" s="22">
        <v>25</v>
      </c>
      <c r="J15" s="22">
        <v>1</v>
      </c>
      <c r="K15" s="22">
        <v>0</v>
      </c>
      <c r="L15" s="22">
        <v>22</v>
      </c>
      <c r="M15" s="22">
        <v>12</v>
      </c>
      <c r="N15" s="22">
        <v>23</v>
      </c>
      <c r="O15" s="22">
        <v>0</v>
      </c>
      <c r="P15" s="22">
        <v>0</v>
      </c>
      <c r="Q15" s="22">
        <v>0</v>
      </c>
      <c r="R15" s="22">
        <v>0</v>
      </c>
      <c r="S15" s="22">
        <v>168</v>
      </c>
      <c r="T15" s="22">
        <v>5</v>
      </c>
      <c r="U15" s="22">
        <v>172</v>
      </c>
      <c r="V15" s="22">
        <v>0</v>
      </c>
      <c r="W15" s="22">
        <v>0</v>
      </c>
      <c r="X15" s="22">
        <v>3</v>
      </c>
      <c r="Y15" s="22">
        <v>0</v>
      </c>
      <c r="Z15" s="22">
        <v>0</v>
      </c>
      <c r="AA15" s="22">
        <v>1</v>
      </c>
      <c r="AB15" s="22">
        <v>0</v>
      </c>
      <c r="AC15" s="22">
        <v>0</v>
      </c>
    </row>
    <row r="16" spans="1:29" customFormat="1" ht="14.4" x14ac:dyDescent="0.3">
      <c r="A16" s="96" t="s">
        <v>36</v>
      </c>
      <c r="B16" s="97"/>
      <c r="C16" s="97"/>
      <c r="D16" s="21">
        <f>SUM(E16:G16)</f>
        <v>13</v>
      </c>
      <c r="E16" s="22">
        <v>6</v>
      </c>
      <c r="F16" s="22">
        <v>4</v>
      </c>
      <c r="G16" s="22">
        <v>3</v>
      </c>
      <c r="H16" s="22">
        <v>113</v>
      </c>
      <c r="I16" s="22">
        <v>9</v>
      </c>
      <c r="J16" s="22">
        <v>0</v>
      </c>
      <c r="K16" s="22">
        <v>0</v>
      </c>
      <c r="L16" s="22">
        <v>14</v>
      </c>
      <c r="M16" s="22">
        <v>6</v>
      </c>
      <c r="N16" s="22">
        <v>13</v>
      </c>
      <c r="O16" s="22">
        <v>1</v>
      </c>
      <c r="P16" s="22">
        <v>0</v>
      </c>
      <c r="Q16" s="22">
        <v>0</v>
      </c>
      <c r="R16" s="22">
        <v>0</v>
      </c>
      <c r="S16" s="22">
        <v>104</v>
      </c>
      <c r="T16" s="22">
        <v>3</v>
      </c>
      <c r="U16" s="22">
        <v>108</v>
      </c>
      <c r="V16" s="22">
        <v>0</v>
      </c>
      <c r="W16" s="22">
        <v>0</v>
      </c>
      <c r="X16" s="22">
        <v>3</v>
      </c>
      <c r="Y16" s="22">
        <v>0</v>
      </c>
      <c r="Z16" s="22">
        <v>0</v>
      </c>
      <c r="AA16" s="22">
        <v>2</v>
      </c>
      <c r="AB16" s="22">
        <v>0</v>
      </c>
      <c r="AC16" s="22">
        <v>2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37</v>
      </c>
      <c r="E17" s="25">
        <f t="shared" si="0"/>
        <v>16</v>
      </c>
      <c r="F17" s="25">
        <f t="shared" si="0"/>
        <v>17</v>
      </c>
      <c r="G17" s="25">
        <f t="shared" si="0"/>
        <v>4</v>
      </c>
      <c r="H17" s="25">
        <f t="shared" si="0"/>
        <v>300</v>
      </c>
      <c r="I17" s="25">
        <f t="shared" si="0"/>
        <v>36</v>
      </c>
      <c r="J17" s="25">
        <f t="shared" si="0"/>
        <v>1</v>
      </c>
      <c r="K17" s="25">
        <f t="shared" si="0"/>
        <v>0</v>
      </c>
      <c r="L17" s="25">
        <f t="shared" si="0"/>
        <v>37</v>
      </c>
      <c r="M17" s="25">
        <f t="shared" si="0"/>
        <v>20</v>
      </c>
      <c r="N17" s="25">
        <f t="shared" si="0"/>
        <v>37</v>
      </c>
      <c r="O17" s="25">
        <f t="shared" si="0"/>
        <v>1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280</v>
      </c>
      <c r="T17" s="25">
        <f t="shared" si="0"/>
        <v>9</v>
      </c>
      <c r="U17" s="25">
        <f t="shared" si="0"/>
        <v>288</v>
      </c>
      <c r="V17" s="25">
        <f t="shared" si="0"/>
        <v>0</v>
      </c>
      <c r="W17" s="25">
        <f t="shared" si="0"/>
        <v>0</v>
      </c>
      <c r="X17" s="25">
        <f t="shared" si="0"/>
        <v>6</v>
      </c>
      <c r="Y17" s="25">
        <f t="shared" si="0"/>
        <v>0</v>
      </c>
      <c r="Z17" s="25">
        <f t="shared" si="0"/>
        <v>0</v>
      </c>
      <c r="AA17" s="25">
        <f t="shared" si="0"/>
        <v>4</v>
      </c>
      <c r="AB17" s="25">
        <f t="shared" si="0"/>
        <v>0</v>
      </c>
      <c r="AC17" s="25">
        <f t="shared" si="0"/>
        <v>2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2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M25" s="95" t="s">
        <v>34</v>
      </c>
      <c r="N25" s="68"/>
      <c r="O25" s="68"/>
      <c r="P25" s="68"/>
      <c r="Q25" s="22">
        <v>0</v>
      </c>
      <c r="R25" s="22">
        <v>1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0</v>
      </c>
      <c r="Z25" s="22">
        <v>2</v>
      </c>
      <c r="AA25" s="22">
        <v>0</v>
      </c>
    </row>
    <row r="26" spans="1:43" s="1" customFormat="1" ht="21.75" customHeight="1" x14ac:dyDescent="0.3">
      <c r="A26" s="95" t="s">
        <v>35</v>
      </c>
      <c r="B26" s="68"/>
      <c r="C26" s="68"/>
      <c r="D26" s="22">
        <v>16</v>
      </c>
      <c r="E26" s="22">
        <v>8</v>
      </c>
      <c r="F26" s="22">
        <v>9</v>
      </c>
      <c r="G26" s="22">
        <v>12</v>
      </c>
      <c r="H26" s="22">
        <v>8</v>
      </c>
      <c r="I26" s="22">
        <v>12</v>
      </c>
      <c r="M26" s="95" t="s">
        <v>35</v>
      </c>
      <c r="N26" s="68"/>
      <c r="O26" s="68"/>
      <c r="P26" s="68"/>
      <c r="Q26" s="22">
        <v>1</v>
      </c>
      <c r="R26" s="22">
        <v>0</v>
      </c>
      <c r="S26" s="22">
        <v>0</v>
      </c>
      <c r="T26" s="22">
        <v>0</v>
      </c>
      <c r="U26" s="22">
        <v>1</v>
      </c>
      <c r="V26" s="22">
        <v>0</v>
      </c>
      <c r="W26" s="22">
        <v>23</v>
      </c>
      <c r="X26" s="22">
        <v>23</v>
      </c>
      <c r="Y26" s="22">
        <v>16</v>
      </c>
      <c r="Z26" s="22">
        <v>9</v>
      </c>
      <c r="AA26" s="22">
        <v>12</v>
      </c>
    </row>
    <row r="27" spans="1:43" s="1" customFormat="1" ht="21.75" customHeight="1" x14ac:dyDescent="0.3">
      <c r="A27" s="96" t="s">
        <v>36</v>
      </c>
      <c r="B27" s="97"/>
      <c r="C27" s="97"/>
      <c r="D27" s="22">
        <v>6</v>
      </c>
      <c r="E27" s="22">
        <v>9</v>
      </c>
      <c r="F27" s="22">
        <v>5</v>
      </c>
      <c r="G27" s="22">
        <v>6</v>
      </c>
      <c r="H27" s="22">
        <v>5</v>
      </c>
      <c r="I27" s="22">
        <v>6</v>
      </c>
      <c r="M27" s="96" t="s">
        <v>36</v>
      </c>
      <c r="N27" s="97"/>
      <c r="O27" s="97"/>
      <c r="P27" s="97"/>
      <c r="Q27" s="22">
        <v>3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13</v>
      </c>
      <c r="X27" s="22">
        <v>13</v>
      </c>
      <c r="Y27" s="22">
        <v>16</v>
      </c>
      <c r="Z27" s="22">
        <v>9</v>
      </c>
      <c r="AA27" s="22">
        <v>10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24</v>
      </c>
      <c r="E28" s="25">
        <f t="shared" si="1"/>
        <v>18</v>
      </c>
      <c r="F28" s="25">
        <f t="shared" si="1"/>
        <v>14</v>
      </c>
      <c r="G28" s="25">
        <f t="shared" si="1"/>
        <v>18</v>
      </c>
      <c r="H28" s="25">
        <f t="shared" si="1"/>
        <v>13</v>
      </c>
      <c r="I28" s="25">
        <f t="shared" si="1"/>
        <v>18</v>
      </c>
      <c r="M28" s="98" t="s">
        <v>37</v>
      </c>
      <c r="N28" s="99"/>
      <c r="O28" s="99"/>
      <c r="P28" s="99"/>
      <c r="Q28" s="25">
        <f t="shared" ref="Q28:AA28" si="2">SUM(Q24:Q27)</f>
        <v>4</v>
      </c>
      <c r="R28" s="25">
        <f t="shared" si="2"/>
        <v>1</v>
      </c>
      <c r="S28" s="25">
        <f t="shared" si="2"/>
        <v>0</v>
      </c>
      <c r="T28" s="25">
        <f t="shared" si="2"/>
        <v>0</v>
      </c>
      <c r="U28" s="25">
        <f t="shared" si="2"/>
        <v>1</v>
      </c>
      <c r="V28" s="25">
        <f t="shared" si="2"/>
        <v>0</v>
      </c>
      <c r="W28" s="25">
        <f t="shared" si="2"/>
        <v>37</v>
      </c>
      <c r="X28" s="25">
        <f t="shared" si="2"/>
        <v>37</v>
      </c>
      <c r="Y28" s="25">
        <f t="shared" si="2"/>
        <v>32</v>
      </c>
      <c r="Z28" s="25">
        <f t="shared" si="2"/>
        <v>20</v>
      </c>
      <c r="AA28" s="25">
        <f t="shared" si="2"/>
        <v>22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14.4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6.4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14.4" x14ac:dyDescent="0.3">
      <c r="A35" s="29" t="s">
        <v>151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26.4" x14ac:dyDescent="0.3">
      <c r="A36" s="29" t="s">
        <v>152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1" customFormat="1" ht="26.4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14.4" x14ac:dyDescent="0.3">
      <c r="A38" s="23" t="s">
        <v>37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customFormat="1" ht="14.4" x14ac:dyDescent="0.3">
      <c r="A40" s="12" t="s">
        <v>60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2" t="s">
        <v>61</v>
      </c>
      <c r="N40" s="1"/>
      <c r="O40" s="1"/>
      <c r="P40" s="1"/>
    </row>
    <row r="41" spans="1:16" customFormat="1" ht="14.4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L41" s="1"/>
      <c r="M41" s="85" t="s">
        <v>63</v>
      </c>
      <c r="N41" s="86"/>
      <c r="O41" s="87"/>
      <c r="P41" s="36" t="s">
        <v>31</v>
      </c>
    </row>
    <row r="42" spans="1:16" customFormat="1" ht="14.4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2</v>
      </c>
      <c r="H42" s="31">
        <v>0</v>
      </c>
      <c r="I42" s="31">
        <v>0</v>
      </c>
      <c r="J42" s="31">
        <v>1</v>
      </c>
      <c r="K42" s="31">
        <v>1</v>
      </c>
      <c r="L42" s="1"/>
      <c r="M42" s="88" t="s">
        <v>65</v>
      </c>
      <c r="N42" s="89"/>
      <c r="O42" s="90"/>
      <c r="P42" s="31">
        <v>0</v>
      </c>
    </row>
    <row r="43" spans="1:16" customFormat="1" ht="14.4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2</v>
      </c>
      <c r="H43" s="31">
        <v>0</v>
      </c>
      <c r="I43" s="31">
        <v>0</v>
      </c>
      <c r="J43" s="31">
        <v>0</v>
      </c>
      <c r="K43" s="31">
        <v>2</v>
      </c>
      <c r="L43" s="1"/>
      <c r="M43" s="121" t="s">
        <v>67</v>
      </c>
      <c r="N43" s="122"/>
      <c r="O43" s="123"/>
      <c r="P43" s="33">
        <v>0</v>
      </c>
    </row>
    <row r="44" spans="1:16" customFormat="1" ht="14.4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L44" s="1"/>
      <c r="M44" s="121" t="s">
        <v>69</v>
      </c>
      <c r="N44" s="122"/>
      <c r="O44" s="123"/>
      <c r="P44" s="33">
        <v>0</v>
      </c>
    </row>
    <row r="45" spans="1:16" customFormat="1" ht="14.4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4</v>
      </c>
      <c r="H45" s="31">
        <v>0</v>
      </c>
      <c r="I45" s="31">
        <v>0</v>
      </c>
      <c r="J45" s="31">
        <v>2</v>
      </c>
      <c r="K45" s="31">
        <v>2</v>
      </c>
      <c r="L45" s="1"/>
      <c r="M45" s="121" t="s">
        <v>71</v>
      </c>
      <c r="N45" s="122"/>
      <c r="O45" s="123"/>
      <c r="P45" s="33">
        <v>0</v>
      </c>
    </row>
    <row r="46" spans="1:16" customFormat="1" ht="14.4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33</v>
      </c>
      <c r="H46" s="31">
        <v>0</v>
      </c>
      <c r="I46" s="31">
        <v>1</v>
      </c>
      <c r="J46" s="31">
        <v>20</v>
      </c>
      <c r="K46" s="31">
        <v>12</v>
      </c>
      <c r="L46" s="1"/>
      <c r="M46" s="121" t="s">
        <v>73</v>
      </c>
      <c r="N46" s="122"/>
      <c r="O46" s="123"/>
      <c r="P46" s="33">
        <v>0</v>
      </c>
    </row>
    <row r="47" spans="1:16" customFormat="1" ht="14.4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L47" s="1"/>
      <c r="M47" s="121" t="s">
        <v>75</v>
      </c>
      <c r="N47" s="122"/>
      <c r="O47" s="123"/>
      <c r="P47" s="33">
        <v>0</v>
      </c>
    </row>
    <row r="48" spans="1:16" customFormat="1" ht="14.4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L48" s="1"/>
      <c r="M48" s="124" t="s">
        <v>77</v>
      </c>
      <c r="N48" s="125"/>
      <c r="O48" s="126"/>
      <c r="P48" s="33">
        <v>0</v>
      </c>
    </row>
    <row r="49" spans="1:22" customFormat="1" ht="14.4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customFormat="1" ht="14.4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customFormat="1" ht="14.4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0</v>
      </c>
      <c r="H51" s="31">
        <v>0</v>
      </c>
      <c r="I51" s="31">
        <v>0</v>
      </c>
      <c r="J51" s="31">
        <v>0</v>
      </c>
      <c r="K51" s="31"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customFormat="1" ht="14.4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customFormat="1" ht="14.4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customFormat="1" ht="14.4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customFormat="1" ht="14.4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customFormat="1" ht="14.4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8" spans="1:22" customFormat="1" ht="14.4" x14ac:dyDescent="0.3">
      <c r="A58" s="12" t="s">
        <v>86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" t="s">
        <v>87</v>
      </c>
      <c r="N58" s="1"/>
      <c r="O58" s="1"/>
      <c r="P58" s="1"/>
      <c r="Q58" s="1"/>
      <c r="R58" s="1"/>
      <c r="S58" s="12" t="s">
        <v>88</v>
      </c>
      <c r="T58" s="1"/>
      <c r="U58" s="1"/>
      <c r="V58" s="1"/>
    </row>
    <row r="59" spans="1:22" customFormat="1" ht="26.4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J59" s="1"/>
      <c r="K59" s="1"/>
      <c r="L59" s="1"/>
      <c r="M59" s="56" t="s">
        <v>2</v>
      </c>
      <c r="N59" s="72" t="s">
        <v>92</v>
      </c>
      <c r="O59" s="72" t="s">
        <v>93</v>
      </c>
      <c r="P59" s="72" t="s">
        <v>94</v>
      </c>
      <c r="Q59" s="1"/>
      <c r="R59" s="1"/>
      <c r="S59" s="64" t="s">
        <v>95</v>
      </c>
      <c r="T59" s="65"/>
      <c r="U59" s="114"/>
      <c r="V59" s="33">
        <v>48</v>
      </c>
    </row>
    <row r="60" spans="1:22" customFormat="1" ht="14.4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J60" s="1"/>
      <c r="K60" s="1"/>
      <c r="L60" s="1"/>
      <c r="M60" s="57"/>
      <c r="N60" s="73"/>
      <c r="O60" s="73"/>
      <c r="P60" s="73"/>
      <c r="Q60" s="1"/>
      <c r="R60" s="1"/>
      <c r="S60" s="115" t="s">
        <v>98</v>
      </c>
      <c r="T60" s="116"/>
      <c r="U60" s="117"/>
      <c r="V60" s="33">
        <v>15</v>
      </c>
    </row>
    <row r="61" spans="1:22" customFormat="1" ht="39.6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J61" s="1"/>
      <c r="K61" s="1"/>
      <c r="L61" s="1"/>
      <c r="M61" s="58"/>
      <c r="N61" s="73"/>
      <c r="O61" s="73"/>
      <c r="P61" s="73"/>
      <c r="Q61" s="1"/>
      <c r="R61" s="1"/>
      <c r="S61" s="1"/>
      <c r="T61" s="1"/>
      <c r="U61" s="1"/>
      <c r="V61" s="1"/>
    </row>
    <row r="62" spans="1:22" customFormat="1" ht="14.4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1"/>
      <c r="K62" s="1"/>
      <c r="L62" s="1"/>
      <c r="M62" s="29" t="s">
        <v>33</v>
      </c>
      <c r="N62" s="31">
        <v>0</v>
      </c>
      <c r="O62" s="31">
        <v>0</v>
      </c>
      <c r="P62" s="31">
        <v>0</v>
      </c>
      <c r="Q62" s="1"/>
      <c r="R62" s="1"/>
      <c r="S62" s="1"/>
      <c r="T62" s="1"/>
      <c r="U62" s="1"/>
      <c r="V62" s="1"/>
    </row>
    <row r="63" spans="1:22" customFormat="1" ht="14.4" x14ac:dyDescent="0.3">
      <c r="A63" s="29" t="s">
        <v>34</v>
      </c>
      <c r="B63" s="31">
        <v>0</v>
      </c>
      <c r="C63" s="31">
        <v>1</v>
      </c>
      <c r="D63" s="31">
        <v>1</v>
      </c>
      <c r="E63" s="31">
        <v>1</v>
      </c>
      <c r="F63" s="31">
        <v>0</v>
      </c>
      <c r="G63" s="31">
        <v>1</v>
      </c>
      <c r="H63" s="31">
        <v>0</v>
      </c>
      <c r="I63" s="31">
        <v>0</v>
      </c>
      <c r="J63" s="1"/>
      <c r="K63" s="1"/>
      <c r="L63" s="1"/>
      <c r="M63" s="29" t="s">
        <v>34</v>
      </c>
      <c r="N63" s="31">
        <v>1</v>
      </c>
      <c r="O63" s="31">
        <v>2</v>
      </c>
      <c r="P63" s="31">
        <v>0</v>
      </c>
      <c r="Q63" s="1"/>
      <c r="R63" s="118" t="s">
        <v>155</v>
      </c>
      <c r="S63" s="118"/>
      <c r="T63" s="118"/>
      <c r="U63" s="1"/>
      <c r="V63" s="1"/>
    </row>
    <row r="64" spans="1:22" customFormat="1" ht="14.4" x14ac:dyDescent="0.3">
      <c r="A64" s="29" t="s">
        <v>35</v>
      </c>
      <c r="B64" s="31">
        <v>24</v>
      </c>
      <c r="C64" s="31">
        <v>9</v>
      </c>
      <c r="D64" s="31">
        <v>13</v>
      </c>
      <c r="E64" s="31">
        <v>10</v>
      </c>
      <c r="F64" s="31">
        <v>1</v>
      </c>
      <c r="G64" s="31">
        <v>13</v>
      </c>
      <c r="H64" s="31">
        <v>0</v>
      </c>
      <c r="I64" s="31">
        <v>0</v>
      </c>
      <c r="J64" s="1"/>
      <c r="K64" s="1"/>
      <c r="L64" s="1"/>
      <c r="M64" s="29" t="s">
        <v>35</v>
      </c>
      <c r="N64" s="31">
        <v>12</v>
      </c>
      <c r="O64" s="31">
        <v>18</v>
      </c>
      <c r="P64" s="31">
        <v>1</v>
      </c>
      <c r="Q64" s="1"/>
      <c r="R64" s="119" t="s">
        <v>156</v>
      </c>
      <c r="S64" s="119"/>
      <c r="T64" s="33"/>
      <c r="U64" s="1"/>
      <c r="V64" s="1"/>
    </row>
    <row r="65" spans="1:23" customFormat="1" ht="14.4" x14ac:dyDescent="0.3">
      <c r="A65" s="34" t="s">
        <v>36</v>
      </c>
      <c r="B65" s="31">
        <v>9</v>
      </c>
      <c r="C65" s="31">
        <v>8</v>
      </c>
      <c r="D65" s="31">
        <v>8</v>
      </c>
      <c r="E65" s="31">
        <v>6</v>
      </c>
      <c r="F65" s="31">
        <v>3</v>
      </c>
      <c r="G65" s="31">
        <v>7</v>
      </c>
      <c r="H65" s="31">
        <v>0</v>
      </c>
      <c r="I65" s="31">
        <v>0</v>
      </c>
      <c r="J65" s="1"/>
      <c r="K65" s="1"/>
      <c r="L65" s="1"/>
      <c r="M65" s="34" t="s">
        <v>36</v>
      </c>
      <c r="N65" s="31">
        <v>10</v>
      </c>
      <c r="O65" s="31">
        <v>14</v>
      </c>
      <c r="P65" s="31">
        <v>0</v>
      </c>
      <c r="Q65" s="1"/>
      <c r="R65" s="37" t="s">
        <v>157</v>
      </c>
      <c r="S65" s="37"/>
      <c r="T65" s="33"/>
      <c r="U65" s="1"/>
      <c r="V65" s="1"/>
      <c r="W65" s="1"/>
    </row>
    <row r="66" spans="1:23" customFormat="1" ht="14.4" x14ac:dyDescent="0.3">
      <c r="A66" s="38" t="s">
        <v>37</v>
      </c>
      <c r="B66" s="35">
        <f t="shared" ref="B66:I66" si="4">SUM(B62:B65)</f>
        <v>33</v>
      </c>
      <c r="C66" s="35">
        <f t="shared" si="4"/>
        <v>18</v>
      </c>
      <c r="D66" s="35">
        <f t="shared" si="4"/>
        <v>22</v>
      </c>
      <c r="E66" s="35">
        <f t="shared" si="4"/>
        <v>17</v>
      </c>
      <c r="F66" s="35">
        <f t="shared" si="4"/>
        <v>4</v>
      </c>
      <c r="G66" s="35">
        <f t="shared" si="4"/>
        <v>21</v>
      </c>
      <c r="H66" s="35">
        <f t="shared" si="4"/>
        <v>0</v>
      </c>
      <c r="I66" s="35">
        <f t="shared" si="4"/>
        <v>0</v>
      </c>
      <c r="J66" s="1"/>
      <c r="K66" s="1"/>
      <c r="L66" s="1"/>
      <c r="M66" s="38" t="s">
        <v>37</v>
      </c>
      <c r="N66" s="35">
        <f>SUM(N62:N65)</f>
        <v>23</v>
      </c>
      <c r="O66" s="35">
        <f>SUM(O62:O65)</f>
        <v>34</v>
      </c>
      <c r="P66" s="35">
        <f>SUM(P62:P65)</f>
        <v>1</v>
      </c>
      <c r="Q66" s="1"/>
      <c r="R66" s="120" t="s">
        <v>135</v>
      </c>
      <c r="S66" s="120"/>
      <c r="T66" s="39">
        <f>SUM(T64:T65)</f>
        <v>0</v>
      </c>
      <c r="U66" s="1"/>
      <c r="V66" s="1"/>
      <c r="W66" s="1"/>
    </row>
    <row r="68" spans="1:23" customFormat="1" ht="14.4" x14ac:dyDescent="0.3">
      <c r="A68" s="12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1" customFormat="1" ht="14.4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14.4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14.4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14.4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14.4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14.4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14.4" x14ac:dyDescent="0.3">
      <c r="A75" s="29" t="s">
        <v>34</v>
      </c>
      <c r="B75" s="41">
        <v>1</v>
      </c>
      <c r="C75" s="42">
        <v>0</v>
      </c>
      <c r="D75" s="42">
        <v>0</v>
      </c>
      <c r="E75" s="42">
        <v>0</v>
      </c>
      <c r="F75" s="42">
        <v>0</v>
      </c>
      <c r="G75" s="42">
        <v>1</v>
      </c>
      <c r="H75" s="42">
        <v>0</v>
      </c>
      <c r="I75" s="42">
        <v>1</v>
      </c>
      <c r="J75" s="42">
        <v>0</v>
      </c>
      <c r="K75" s="42">
        <v>0</v>
      </c>
      <c r="L75" s="42">
        <v>0</v>
      </c>
      <c r="M75" s="42">
        <v>0</v>
      </c>
      <c r="N75" s="42">
        <v>1</v>
      </c>
      <c r="O75" s="42">
        <v>0</v>
      </c>
      <c r="P75" s="42">
        <v>1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1</v>
      </c>
      <c r="W75" s="42">
        <v>0</v>
      </c>
    </row>
    <row r="76" spans="1:23" s="1" customFormat="1" ht="14.4" x14ac:dyDescent="0.3">
      <c r="A76" s="29" t="s">
        <v>35</v>
      </c>
      <c r="B76" s="41">
        <v>9</v>
      </c>
      <c r="C76" s="42">
        <v>13</v>
      </c>
      <c r="D76" s="42">
        <v>1</v>
      </c>
      <c r="E76" s="42">
        <v>0</v>
      </c>
      <c r="F76" s="42">
        <v>0</v>
      </c>
      <c r="G76" s="42">
        <v>8</v>
      </c>
      <c r="H76" s="42">
        <v>0</v>
      </c>
      <c r="I76" s="42">
        <v>9</v>
      </c>
      <c r="J76" s="42">
        <v>13</v>
      </c>
      <c r="K76" s="42">
        <v>1</v>
      </c>
      <c r="L76" s="42">
        <v>0</v>
      </c>
      <c r="M76" s="42">
        <v>0</v>
      </c>
      <c r="N76" s="42">
        <v>8</v>
      </c>
      <c r="O76" s="42">
        <v>0</v>
      </c>
      <c r="P76" s="42">
        <v>9</v>
      </c>
      <c r="Q76" s="42">
        <v>13</v>
      </c>
      <c r="R76" s="42">
        <v>1</v>
      </c>
      <c r="S76" s="42">
        <v>0</v>
      </c>
      <c r="T76" s="42"/>
      <c r="U76" s="42">
        <v>0</v>
      </c>
      <c r="V76" s="42">
        <v>7</v>
      </c>
      <c r="W76" s="42">
        <v>0</v>
      </c>
    </row>
    <row r="77" spans="1:23" s="1" customFormat="1" ht="14.4" x14ac:dyDescent="0.3">
      <c r="A77" s="34" t="s">
        <v>36</v>
      </c>
      <c r="B77" s="41">
        <v>6</v>
      </c>
      <c r="C77" s="42">
        <v>4</v>
      </c>
      <c r="D77" s="42">
        <v>3</v>
      </c>
      <c r="E77" s="42">
        <v>0</v>
      </c>
      <c r="F77" s="42">
        <v>0</v>
      </c>
      <c r="G77" s="42">
        <v>5</v>
      </c>
      <c r="H77" s="42">
        <v>0</v>
      </c>
      <c r="I77" s="42">
        <v>6</v>
      </c>
      <c r="J77" s="42">
        <v>4</v>
      </c>
      <c r="K77" s="42">
        <v>3</v>
      </c>
      <c r="L77" s="42">
        <v>0</v>
      </c>
      <c r="M77" s="42">
        <v>0</v>
      </c>
      <c r="N77" s="42">
        <v>5</v>
      </c>
      <c r="O77" s="42">
        <v>0</v>
      </c>
      <c r="P77" s="42">
        <v>6</v>
      </c>
      <c r="Q77" s="42">
        <v>4</v>
      </c>
      <c r="R77" s="42">
        <v>3</v>
      </c>
      <c r="S77" s="42">
        <v>0</v>
      </c>
      <c r="T77" s="42"/>
      <c r="U77" s="42">
        <v>0</v>
      </c>
      <c r="V77" s="42">
        <v>3</v>
      </c>
      <c r="W77" s="42">
        <v>0</v>
      </c>
    </row>
    <row r="78" spans="1:23" s="1" customFormat="1" ht="14.4" x14ac:dyDescent="0.3">
      <c r="A78" s="43" t="s">
        <v>37</v>
      </c>
      <c r="B78" s="44">
        <f t="shared" ref="B78:W78" si="5">SUM(B74:B77)</f>
        <v>16</v>
      </c>
      <c r="C78" s="44">
        <f t="shared" si="5"/>
        <v>17</v>
      </c>
      <c r="D78" s="44">
        <f t="shared" si="5"/>
        <v>4</v>
      </c>
      <c r="E78" s="44">
        <f t="shared" si="5"/>
        <v>0</v>
      </c>
      <c r="F78" s="44">
        <f t="shared" si="5"/>
        <v>0</v>
      </c>
      <c r="G78" s="44">
        <f t="shared" si="5"/>
        <v>14</v>
      </c>
      <c r="H78" s="44">
        <f t="shared" si="5"/>
        <v>0</v>
      </c>
      <c r="I78" s="44">
        <f t="shared" si="5"/>
        <v>16</v>
      </c>
      <c r="J78" s="44">
        <f t="shared" si="5"/>
        <v>17</v>
      </c>
      <c r="K78" s="44">
        <f t="shared" si="5"/>
        <v>4</v>
      </c>
      <c r="L78" s="44">
        <f t="shared" si="5"/>
        <v>0</v>
      </c>
      <c r="M78" s="44">
        <f t="shared" si="5"/>
        <v>0</v>
      </c>
      <c r="N78" s="44">
        <f t="shared" si="5"/>
        <v>14</v>
      </c>
      <c r="O78" s="44">
        <f t="shared" si="5"/>
        <v>0</v>
      </c>
      <c r="P78" s="44">
        <f t="shared" si="5"/>
        <v>16</v>
      </c>
      <c r="Q78" s="44">
        <f t="shared" si="5"/>
        <v>17</v>
      </c>
      <c r="R78" s="44">
        <f t="shared" si="5"/>
        <v>4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11</v>
      </c>
      <c r="W78" s="44">
        <f t="shared" si="5"/>
        <v>0</v>
      </c>
    </row>
    <row r="79" spans="1:23" s="1" customFormat="1" ht="14.4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14.4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14.4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0.399999999999999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14.4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14.4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14.4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14.4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14.4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14.4" x14ac:dyDescent="0.3"/>
    <row r="89" spans="1:7" s="1" customFormat="1" ht="14.4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2.8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14.4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14.4" x14ac:dyDescent="0.3">
      <c r="A92" s="50" t="s">
        <v>34</v>
      </c>
      <c r="B92" s="42">
        <v>1</v>
      </c>
      <c r="C92" s="42">
        <v>0</v>
      </c>
      <c r="D92" s="51">
        <v>2</v>
      </c>
      <c r="E92" s="52"/>
      <c r="F92" s="52"/>
      <c r="G92" s="52"/>
    </row>
    <row r="93" spans="1:7" s="1" customFormat="1" ht="14.4" x14ac:dyDescent="0.3">
      <c r="A93" s="50" t="s">
        <v>35</v>
      </c>
      <c r="B93" s="42">
        <v>44</v>
      </c>
      <c r="C93" s="42">
        <v>0</v>
      </c>
      <c r="D93" s="51">
        <v>10</v>
      </c>
      <c r="E93" s="52"/>
      <c r="F93" s="52"/>
      <c r="G93" s="52"/>
    </row>
    <row r="94" spans="1:7" s="1" customFormat="1" ht="14.4" x14ac:dyDescent="0.3">
      <c r="A94" s="53" t="s">
        <v>36</v>
      </c>
      <c r="B94" s="42">
        <v>24</v>
      </c>
      <c r="C94" s="42">
        <v>0</v>
      </c>
      <c r="D94" s="51">
        <v>10</v>
      </c>
      <c r="E94" s="52"/>
      <c r="F94" s="52"/>
      <c r="G94" s="52"/>
    </row>
    <row r="95" spans="1:7" s="1" customFormat="1" ht="14.4" x14ac:dyDescent="0.3">
      <c r="A95" s="43" t="s">
        <v>37</v>
      </c>
      <c r="B95" s="47">
        <f>SUM(B91:B94)</f>
        <v>69</v>
      </c>
      <c r="C95" s="47">
        <f>SUM(C91:C94)</f>
        <v>0</v>
      </c>
      <c r="D95" s="54">
        <f>SUM(D91:D94)</f>
        <v>22</v>
      </c>
      <c r="E95" s="55"/>
      <c r="F95" s="55"/>
      <c r="G95" s="55"/>
    </row>
    <row r="96" spans="1:7" s="1" customFormat="1" ht="14.4" x14ac:dyDescent="0.3"/>
    <row r="97" s="1" customFormat="1" ht="14.4" x14ac:dyDescent="0.3"/>
  </sheetData>
  <mergeCells count="125"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AQ97"/>
  <sheetViews>
    <sheetView showGridLines="0" workbookViewId="0">
      <selection activeCell="H6" sqref="H6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/>
    <col min="6" max="6" width="15.6640625" style="1" customWidth="1"/>
    <col min="7" max="18" width="11.109375" style="1"/>
    <col min="19" max="19" width="13.6640625" style="1" customWidth="1"/>
    <col min="20" max="43" width="11.109375" style="1"/>
  </cols>
  <sheetData>
    <row r="1" spans="1:29" ht="14.4" x14ac:dyDescent="0.3">
      <c r="A1" s="1">
        <v>0</v>
      </c>
    </row>
    <row r="3" spans="1:29" s="1" customFormat="1" ht="21.75" customHeight="1" x14ac:dyDescent="0.3">
      <c r="A3" s="1" t="s">
        <v>123</v>
      </c>
    </row>
    <row r="4" spans="1:29" s="1" customFormat="1" ht="21.75" customHeight="1" x14ac:dyDescent="0.3">
      <c r="A4" s="2"/>
    </row>
    <row r="5" spans="1:29" s="1" customFormat="1" ht="21.75" customHeight="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21.75" customHeight="1" x14ac:dyDescent="0.3">
      <c r="A6" s="6" t="s">
        <v>126</v>
      </c>
      <c r="B6" s="7" t="s">
        <v>183</v>
      </c>
      <c r="C6" s="8"/>
      <c r="D6" s="8" t="s">
        <v>184</v>
      </c>
      <c r="E6" s="8"/>
      <c r="F6" s="9"/>
    </row>
    <row r="7" spans="1:29" s="1" customFormat="1" ht="21.75" customHeight="1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ht="21.75" customHeight="1" x14ac:dyDescent="0.3">
      <c r="A8" s="11" t="s">
        <v>131</v>
      </c>
      <c r="B8" s="111" t="s">
        <v>132</v>
      </c>
      <c r="C8" s="111"/>
      <c r="D8" s="111"/>
      <c r="E8" s="111"/>
      <c r="F8" s="111"/>
    </row>
    <row r="9" spans="1:29" ht="21.75" customHeight="1" x14ac:dyDescent="0.3">
      <c r="A9" s="12" t="s">
        <v>1</v>
      </c>
    </row>
    <row r="10" spans="1:29" ht="83.25" customHeight="1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ht="21.75" customHeight="1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ht="21.75" customHeight="1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ht="21.75" customHeight="1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ht="21.75" customHeight="1" x14ac:dyDescent="0.3">
      <c r="A14" s="95" t="s">
        <v>34</v>
      </c>
      <c r="B14" s="68"/>
      <c r="C14" s="68"/>
      <c r="D14" s="21">
        <f>SUM(E14:G14)</f>
        <v>4</v>
      </c>
      <c r="E14" s="22">
        <v>0</v>
      </c>
      <c r="F14" s="22">
        <v>2</v>
      </c>
      <c r="G14" s="22">
        <v>2</v>
      </c>
      <c r="H14" s="22">
        <v>9</v>
      </c>
      <c r="I14" s="22">
        <v>0</v>
      </c>
      <c r="J14" s="22">
        <v>1</v>
      </c>
      <c r="K14" s="22">
        <v>0</v>
      </c>
      <c r="L14" s="22">
        <v>4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9</v>
      </c>
      <c r="T14" s="22">
        <v>0</v>
      </c>
      <c r="U14" s="22">
        <v>9</v>
      </c>
      <c r="V14" s="22">
        <v>0</v>
      </c>
      <c r="W14" s="22">
        <v>0</v>
      </c>
      <c r="X14" s="22">
        <v>1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3">
      <c r="A15" s="95" t="s">
        <v>35</v>
      </c>
      <c r="B15" s="68"/>
      <c r="C15" s="68"/>
      <c r="D15" s="21">
        <f>SUM(E15:G15)</f>
        <v>11</v>
      </c>
      <c r="E15" s="22">
        <v>4</v>
      </c>
      <c r="F15" s="22">
        <v>7</v>
      </c>
      <c r="G15" s="22">
        <v>0</v>
      </c>
      <c r="H15" s="22">
        <v>153</v>
      </c>
      <c r="I15" s="22">
        <v>17</v>
      </c>
      <c r="J15" s="22">
        <v>0</v>
      </c>
      <c r="K15" s="22">
        <v>0</v>
      </c>
      <c r="L15" s="22">
        <v>11</v>
      </c>
      <c r="M15" s="22">
        <v>14</v>
      </c>
      <c r="N15" s="22">
        <v>11</v>
      </c>
      <c r="O15" s="22">
        <v>0</v>
      </c>
      <c r="P15" s="22">
        <v>0</v>
      </c>
      <c r="Q15" s="22">
        <v>0</v>
      </c>
      <c r="R15" s="22">
        <v>0</v>
      </c>
      <c r="S15" s="22">
        <v>152</v>
      </c>
      <c r="T15" s="22">
        <v>5</v>
      </c>
      <c r="U15" s="22">
        <v>153</v>
      </c>
      <c r="V15" s="22">
        <v>0</v>
      </c>
      <c r="W15" s="22">
        <v>0</v>
      </c>
      <c r="X15" s="22">
        <v>7</v>
      </c>
      <c r="Y15" s="22">
        <v>0</v>
      </c>
      <c r="Z15" s="22">
        <v>0</v>
      </c>
      <c r="AA15" s="22">
        <v>1</v>
      </c>
      <c r="AB15" s="22">
        <v>0</v>
      </c>
      <c r="AC15" s="22">
        <v>1</v>
      </c>
    </row>
    <row r="16" spans="1:29" ht="21.75" customHeight="1" x14ac:dyDescent="0.3">
      <c r="A16" s="96" t="s">
        <v>36</v>
      </c>
      <c r="B16" s="97"/>
      <c r="C16" s="97"/>
      <c r="D16" s="21">
        <f>SUM(E16:G16)</f>
        <v>17</v>
      </c>
      <c r="E16" s="22">
        <v>12</v>
      </c>
      <c r="F16" s="22">
        <v>4</v>
      </c>
      <c r="G16" s="22">
        <v>1</v>
      </c>
      <c r="H16" s="22">
        <v>107</v>
      </c>
      <c r="I16" s="22">
        <v>13</v>
      </c>
      <c r="J16" s="22">
        <v>0</v>
      </c>
      <c r="K16" s="22">
        <v>0</v>
      </c>
      <c r="L16" s="22">
        <v>17</v>
      </c>
      <c r="M16" s="22">
        <v>5</v>
      </c>
      <c r="N16" s="22">
        <v>17</v>
      </c>
      <c r="O16" s="22">
        <v>0</v>
      </c>
      <c r="P16" s="22">
        <v>0</v>
      </c>
      <c r="Q16" s="22">
        <v>0</v>
      </c>
      <c r="R16" s="22">
        <v>0</v>
      </c>
      <c r="S16" s="22">
        <v>106</v>
      </c>
      <c r="T16" s="22">
        <v>1</v>
      </c>
      <c r="U16" s="22">
        <v>106</v>
      </c>
      <c r="V16" s="22">
        <v>0</v>
      </c>
      <c r="W16" s="22">
        <v>0</v>
      </c>
      <c r="X16" s="22">
        <v>6</v>
      </c>
      <c r="Y16" s="22">
        <v>0</v>
      </c>
      <c r="Z16" s="22">
        <v>0</v>
      </c>
      <c r="AA16" s="22">
        <v>2</v>
      </c>
      <c r="AB16" s="22">
        <v>0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32</v>
      </c>
      <c r="E17" s="25">
        <f t="shared" si="0"/>
        <v>16</v>
      </c>
      <c r="F17" s="25">
        <f t="shared" si="0"/>
        <v>13</v>
      </c>
      <c r="G17" s="25">
        <f t="shared" si="0"/>
        <v>3</v>
      </c>
      <c r="H17" s="25">
        <f t="shared" si="0"/>
        <v>269</v>
      </c>
      <c r="I17" s="25">
        <f t="shared" si="0"/>
        <v>30</v>
      </c>
      <c r="J17" s="25">
        <f t="shared" si="0"/>
        <v>1</v>
      </c>
      <c r="K17" s="25">
        <f t="shared" si="0"/>
        <v>0</v>
      </c>
      <c r="L17" s="25">
        <f t="shared" si="0"/>
        <v>32</v>
      </c>
      <c r="M17" s="25">
        <f t="shared" si="0"/>
        <v>19</v>
      </c>
      <c r="N17" s="25">
        <f t="shared" si="0"/>
        <v>32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267</v>
      </c>
      <c r="T17" s="25">
        <f t="shared" si="0"/>
        <v>6</v>
      </c>
      <c r="U17" s="25">
        <f t="shared" si="0"/>
        <v>268</v>
      </c>
      <c r="V17" s="25">
        <f t="shared" si="0"/>
        <v>0</v>
      </c>
      <c r="W17" s="25">
        <f t="shared" si="0"/>
        <v>0</v>
      </c>
      <c r="X17" s="25">
        <f t="shared" si="0"/>
        <v>14</v>
      </c>
      <c r="Y17" s="25">
        <f t="shared" si="0"/>
        <v>0</v>
      </c>
      <c r="Z17" s="25">
        <f t="shared" si="0"/>
        <v>0</v>
      </c>
      <c r="AA17" s="25">
        <f t="shared" si="0"/>
        <v>3</v>
      </c>
      <c r="AB17" s="25">
        <f t="shared" si="0"/>
        <v>0</v>
      </c>
      <c r="AC17" s="25">
        <f t="shared" si="0"/>
        <v>1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1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M25" s="95" t="s">
        <v>34</v>
      </c>
      <c r="N25" s="68"/>
      <c r="O25" s="68"/>
      <c r="P25" s="68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4</v>
      </c>
      <c r="X25" s="22">
        <v>4</v>
      </c>
      <c r="Y25" s="22">
        <v>2</v>
      </c>
      <c r="Z25" s="22">
        <v>0</v>
      </c>
      <c r="AA25" s="22">
        <v>1</v>
      </c>
    </row>
    <row r="26" spans="1:43" s="1" customFormat="1" ht="21.75" customHeight="1" x14ac:dyDescent="0.3">
      <c r="A26" s="95" t="s">
        <v>35</v>
      </c>
      <c r="B26" s="68"/>
      <c r="C26" s="68"/>
      <c r="D26" s="22">
        <v>17</v>
      </c>
      <c r="E26" s="22">
        <v>13</v>
      </c>
      <c r="F26" s="22">
        <v>10</v>
      </c>
      <c r="G26" s="22">
        <v>0</v>
      </c>
      <c r="H26" s="22">
        <v>8</v>
      </c>
      <c r="I26" s="22">
        <v>0</v>
      </c>
      <c r="M26" s="95" t="s">
        <v>35</v>
      </c>
      <c r="N26" s="68"/>
      <c r="O26" s="68"/>
      <c r="P26" s="68"/>
      <c r="Q26" s="22">
        <v>4</v>
      </c>
      <c r="R26" s="22">
        <v>1</v>
      </c>
      <c r="S26" s="22">
        <v>0</v>
      </c>
      <c r="T26" s="22">
        <v>0</v>
      </c>
      <c r="U26" s="22">
        <v>0</v>
      </c>
      <c r="V26" s="22">
        <v>0</v>
      </c>
      <c r="W26" s="22">
        <v>11</v>
      </c>
      <c r="X26" s="22">
        <v>11</v>
      </c>
      <c r="Y26" s="22">
        <v>18</v>
      </c>
      <c r="Z26" s="22">
        <v>7</v>
      </c>
      <c r="AA26" s="22">
        <v>16</v>
      </c>
    </row>
    <row r="27" spans="1:43" s="1" customFormat="1" ht="21.75" customHeight="1" x14ac:dyDescent="0.3">
      <c r="A27" s="96" t="s">
        <v>36</v>
      </c>
      <c r="B27" s="97"/>
      <c r="C27" s="97"/>
      <c r="D27" s="22">
        <v>12</v>
      </c>
      <c r="E27" s="22">
        <v>6</v>
      </c>
      <c r="F27" s="22">
        <v>3</v>
      </c>
      <c r="G27" s="22">
        <v>0</v>
      </c>
      <c r="H27" s="22">
        <v>3</v>
      </c>
      <c r="I27" s="22">
        <v>0</v>
      </c>
      <c r="M27" s="96" t="s">
        <v>36</v>
      </c>
      <c r="N27" s="97"/>
      <c r="O27" s="97"/>
      <c r="P27" s="97"/>
      <c r="Q27" s="22">
        <v>2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17</v>
      </c>
      <c r="X27" s="22">
        <v>17</v>
      </c>
      <c r="Y27" s="22">
        <v>9</v>
      </c>
      <c r="Z27" s="22">
        <v>5</v>
      </c>
      <c r="AA27" s="22">
        <v>15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30</v>
      </c>
      <c r="E28" s="25">
        <f t="shared" si="1"/>
        <v>20</v>
      </c>
      <c r="F28" s="25">
        <f t="shared" si="1"/>
        <v>13</v>
      </c>
      <c r="G28" s="25">
        <f t="shared" si="1"/>
        <v>0</v>
      </c>
      <c r="H28" s="25">
        <f t="shared" si="1"/>
        <v>11</v>
      </c>
      <c r="I28" s="25">
        <f t="shared" si="1"/>
        <v>0</v>
      </c>
      <c r="M28" s="98" t="s">
        <v>37</v>
      </c>
      <c r="N28" s="99"/>
      <c r="O28" s="99"/>
      <c r="P28" s="99"/>
      <c r="Q28" s="25">
        <f t="shared" ref="Q28:AA28" si="2">SUM(Q24:Q27)</f>
        <v>6</v>
      </c>
      <c r="R28" s="25">
        <f t="shared" si="2"/>
        <v>1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32</v>
      </c>
      <c r="X28" s="25">
        <f t="shared" si="2"/>
        <v>32</v>
      </c>
      <c r="Y28" s="25">
        <f t="shared" si="2"/>
        <v>29</v>
      </c>
      <c r="Z28" s="25">
        <f t="shared" si="2"/>
        <v>12</v>
      </c>
      <c r="AA28" s="25">
        <f t="shared" si="2"/>
        <v>32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21.75" customHeight="1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1.75" customHeight="1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3">
      <c r="A35" s="29" t="s">
        <v>151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44.25" customHeight="1" x14ac:dyDescent="0.3">
      <c r="A36" s="29" t="s">
        <v>152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2</v>
      </c>
    </row>
    <row r="37" spans="1:16" s="1" customFormat="1" ht="49.5" customHeight="1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3">
      <c r="A38" s="23" t="s">
        <v>37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2</v>
      </c>
    </row>
    <row r="40" spans="1:16" ht="21.75" customHeight="1" x14ac:dyDescent="0.3">
      <c r="A40" s="12" t="s">
        <v>60</v>
      </c>
      <c r="M40" s="12" t="s">
        <v>61</v>
      </c>
    </row>
    <row r="41" spans="1:16" ht="21.75" customHeight="1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M41" s="85" t="s">
        <v>63</v>
      </c>
      <c r="N41" s="86"/>
      <c r="O41" s="87"/>
      <c r="P41" s="36" t="s">
        <v>31</v>
      </c>
    </row>
    <row r="42" spans="1:16" ht="21.75" customHeight="1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88" t="s">
        <v>65</v>
      </c>
      <c r="N42" s="89"/>
      <c r="O42" s="90"/>
      <c r="P42" s="31">
        <v>0</v>
      </c>
    </row>
    <row r="43" spans="1:16" ht="21.75" customHeight="1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5</v>
      </c>
      <c r="H43" s="31">
        <v>0</v>
      </c>
      <c r="I43" s="31">
        <v>0</v>
      </c>
      <c r="J43" s="31">
        <v>3</v>
      </c>
      <c r="K43" s="31">
        <v>2</v>
      </c>
      <c r="M43" s="121" t="s">
        <v>67</v>
      </c>
      <c r="N43" s="122"/>
      <c r="O43" s="123"/>
      <c r="P43" s="33">
        <v>0</v>
      </c>
    </row>
    <row r="44" spans="1:16" ht="21.75" customHeight="1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21" t="s">
        <v>69</v>
      </c>
      <c r="N44" s="122"/>
      <c r="O44" s="123"/>
      <c r="P44" s="33">
        <v>0</v>
      </c>
    </row>
    <row r="45" spans="1:16" ht="21.75" customHeight="1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2</v>
      </c>
      <c r="H45" s="31">
        <v>0</v>
      </c>
      <c r="I45" s="31">
        <v>0</v>
      </c>
      <c r="J45" s="31">
        <v>0</v>
      </c>
      <c r="K45" s="31">
        <v>2</v>
      </c>
      <c r="M45" s="121" t="s">
        <v>71</v>
      </c>
      <c r="N45" s="122"/>
      <c r="O45" s="123"/>
      <c r="P45" s="33">
        <v>0</v>
      </c>
    </row>
    <row r="46" spans="1:16" ht="21.75" customHeight="1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36</v>
      </c>
      <c r="H46" s="31">
        <v>0</v>
      </c>
      <c r="I46" s="31">
        <v>3</v>
      </c>
      <c r="J46" s="31">
        <v>22</v>
      </c>
      <c r="K46" s="31">
        <v>11</v>
      </c>
      <c r="M46" s="121" t="s">
        <v>73</v>
      </c>
      <c r="N46" s="122"/>
      <c r="O46" s="123"/>
      <c r="P46" s="33">
        <v>0</v>
      </c>
    </row>
    <row r="47" spans="1:16" ht="21.75" customHeight="1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121" t="s">
        <v>75</v>
      </c>
      <c r="N47" s="122"/>
      <c r="O47" s="123"/>
      <c r="P47" s="33">
        <v>0</v>
      </c>
    </row>
    <row r="48" spans="1:16" ht="21.75" customHeight="1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24" t="s">
        <v>77</v>
      </c>
      <c r="N48" s="125"/>
      <c r="O48" s="126"/>
      <c r="P48" s="33">
        <v>0</v>
      </c>
    </row>
    <row r="49" spans="1:22" ht="21.75" customHeight="1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ht="21.75" customHeight="1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1</v>
      </c>
      <c r="H51" s="31">
        <v>0</v>
      </c>
      <c r="I51" s="31">
        <v>0</v>
      </c>
      <c r="J51" s="31">
        <v>0</v>
      </c>
      <c r="K51" s="31">
        <v>1</v>
      </c>
    </row>
    <row r="52" spans="1:22" ht="21.75" customHeight="1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3">
      <c r="A58" s="12" t="s">
        <v>86</v>
      </c>
      <c r="M58" s="12" t="s">
        <v>87</v>
      </c>
      <c r="S58" s="12" t="s">
        <v>88</v>
      </c>
    </row>
    <row r="59" spans="1:22" ht="43.5" customHeight="1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M59" s="56" t="s">
        <v>2</v>
      </c>
      <c r="N59" s="72" t="s">
        <v>92</v>
      </c>
      <c r="O59" s="72" t="s">
        <v>93</v>
      </c>
      <c r="P59" s="72" t="s">
        <v>94</v>
      </c>
      <c r="S59" s="64" t="s">
        <v>95</v>
      </c>
      <c r="T59" s="65"/>
      <c r="U59" s="114"/>
      <c r="V59" s="33">
        <v>15</v>
      </c>
    </row>
    <row r="60" spans="1:22" ht="21.75" customHeight="1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M60" s="57"/>
      <c r="N60" s="73"/>
      <c r="O60" s="73"/>
      <c r="P60" s="73"/>
      <c r="S60" s="115" t="s">
        <v>98</v>
      </c>
      <c r="T60" s="116"/>
      <c r="U60" s="117"/>
      <c r="V60" s="33">
        <v>3</v>
      </c>
    </row>
    <row r="61" spans="1:22" ht="21.75" customHeight="1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M61" s="58"/>
      <c r="N61" s="73"/>
      <c r="O61" s="73"/>
      <c r="P61" s="73"/>
    </row>
    <row r="62" spans="1:22" ht="21.75" customHeight="1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33</v>
      </c>
      <c r="N62" s="31">
        <v>0</v>
      </c>
      <c r="O62" s="31">
        <v>0</v>
      </c>
      <c r="P62" s="31">
        <v>0</v>
      </c>
    </row>
    <row r="63" spans="1:22" ht="21.75" customHeight="1" x14ac:dyDescent="0.3">
      <c r="A63" s="29" t="s">
        <v>34</v>
      </c>
      <c r="B63" s="31">
        <v>5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34</v>
      </c>
      <c r="N63" s="31">
        <v>1</v>
      </c>
      <c r="O63" s="31">
        <v>0</v>
      </c>
      <c r="P63" s="31">
        <v>0</v>
      </c>
      <c r="R63" s="118" t="s">
        <v>155</v>
      </c>
      <c r="S63" s="118"/>
      <c r="T63" s="118"/>
    </row>
    <row r="64" spans="1:22" ht="21.75" customHeight="1" x14ac:dyDescent="0.3">
      <c r="A64" s="29" t="s">
        <v>35</v>
      </c>
      <c r="B64" s="31">
        <v>17</v>
      </c>
      <c r="C64" s="31">
        <v>9</v>
      </c>
      <c r="D64" s="31">
        <v>9</v>
      </c>
      <c r="E64" s="31">
        <v>2</v>
      </c>
      <c r="F64" s="31">
        <v>1</v>
      </c>
      <c r="G64" s="31">
        <v>0</v>
      </c>
      <c r="H64" s="31">
        <v>0</v>
      </c>
      <c r="I64" s="31">
        <v>0</v>
      </c>
      <c r="M64" s="29" t="s">
        <v>35</v>
      </c>
      <c r="N64" s="31">
        <v>18</v>
      </c>
      <c r="O64" s="31">
        <v>13</v>
      </c>
      <c r="P64" s="31">
        <v>0</v>
      </c>
      <c r="R64" s="119" t="s">
        <v>156</v>
      </c>
      <c r="S64" s="119"/>
      <c r="T64" s="33"/>
    </row>
    <row r="65" spans="1:23" ht="21.75" customHeight="1" x14ac:dyDescent="0.3">
      <c r="A65" s="34" t="s">
        <v>36</v>
      </c>
      <c r="B65" s="31">
        <v>8</v>
      </c>
      <c r="C65" s="31">
        <v>9</v>
      </c>
      <c r="D65" s="31">
        <v>11</v>
      </c>
      <c r="E65" s="31">
        <v>11</v>
      </c>
      <c r="F65" s="31">
        <v>1</v>
      </c>
      <c r="G65" s="31">
        <v>0</v>
      </c>
      <c r="H65" s="31">
        <v>0</v>
      </c>
      <c r="I65" s="31">
        <v>0</v>
      </c>
      <c r="M65" s="34" t="s">
        <v>36</v>
      </c>
      <c r="N65" s="31">
        <v>15</v>
      </c>
      <c r="O65" s="31">
        <v>5</v>
      </c>
      <c r="P65" s="31">
        <v>0</v>
      </c>
      <c r="R65" s="37" t="s">
        <v>157</v>
      </c>
      <c r="S65" s="37"/>
      <c r="T65" s="33"/>
    </row>
    <row r="66" spans="1:23" ht="21.75" customHeight="1" x14ac:dyDescent="0.3">
      <c r="A66" s="38" t="s">
        <v>37</v>
      </c>
      <c r="B66" s="35">
        <f t="shared" ref="B66:I66" si="4">SUM(B62:B65)</f>
        <v>30</v>
      </c>
      <c r="C66" s="35">
        <f t="shared" si="4"/>
        <v>18</v>
      </c>
      <c r="D66" s="35">
        <f t="shared" si="4"/>
        <v>20</v>
      </c>
      <c r="E66" s="35">
        <f t="shared" si="4"/>
        <v>13</v>
      </c>
      <c r="F66" s="35">
        <f t="shared" si="4"/>
        <v>2</v>
      </c>
      <c r="G66" s="35">
        <f t="shared" si="4"/>
        <v>0</v>
      </c>
      <c r="H66" s="35">
        <f t="shared" si="4"/>
        <v>0</v>
      </c>
      <c r="I66" s="35">
        <f t="shared" si="4"/>
        <v>0</v>
      </c>
      <c r="M66" s="38" t="s">
        <v>37</v>
      </c>
      <c r="N66" s="35">
        <f>SUM(N62:N65)</f>
        <v>34</v>
      </c>
      <c r="O66" s="35">
        <f>SUM(O62:O65)</f>
        <v>18</v>
      </c>
      <c r="P66" s="35">
        <f>SUM(P62:P65)</f>
        <v>0</v>
      </c>
      <c r="R66" s="120" t="s">
        <v>135</v>
      </c>
      <c r="S66" s="120"/>
      <c r="T66" s="39">
        <f>SUM(T64:T65)</f>
        <v>0</v>
      </c>
    </row>
    <row r="68" spans="1:23" ht="21.75" customHeight="1" x14ac:dyDescent="0.3">
      <c r="A68" s="12" t="s">
        <v>104</v>
      </c>
    </row>
    <row r="69" spans="1:23" s="1" customFormat="1" ht="21.75" customHeight="1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21.75" customHeight="1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21.75" customHeight="1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21.75" customHeight="1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21.75" customHeight="1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21.75" customHeight="1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3">
      <c r="A75" s="29" t="s">
        <v>34</v>
      </c>
      <c r="B75" s="41">
        <v>0</v>
      </c>
      <c r="C75" s="42">
        <v>2</v>
      </c>
      <c r="D75" s="42">
        <v>2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2</v>
      </c>
      <c r="K75" s="42">
        <v>2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2</v>
      </c>
      <c r="R75" s="42">
        <v>2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1" customFormat="1" ht="21.75" customHeight="1" x14ac:dyDescent="0.3">
      <c r="A76" s="29" t="s">
        <v>35</v>
      </c>
      <c r="B76" s="41">
        <v>4</v>
      </c>
      <c r="C76" s="42">
        <v>7</v>
      </c>
      <c r="D76" s="42">
        <v>0</v>
      </c>
      <c r="E76" s="42">
        <v>0</v>
      </c>
      <c r="F76" s="42">
        <v>0</v>
      </c>
      <c r="G76" s="42">
        <v>14</v>
      </c>
      <c r="H76" s="42">
        <v>0</v>
      </c>
      <c r="I76" s="42">
        <v>4</v>
      </c>
      <c r="J76" s="42">
        <v>7</v>
      </c>
      <c r="K76" s="42">
        <v>0</v>
      </c>
      <c r="L76" s="42">
        <v>0</v>
      </c>
      <c r="M76" s="42">
        <v>0</v>
      </c>
      <c r="N76" s="42">
        <v>14</v>
      </c>
      <c r="O76" s="42">
        <v>0</v>
      </c>
      <c r="P76" s="42">
        <v>4</v>
      </c>
      <c r="Q76" s="42">
        <v>7</v>
      </c>
      <c r="R76" s="42">
        <v>0</v>
      </c>
      <c r="S76" s="42">
        <v>0</v>
      </c>
      <c r="T76" s="42"/>
      <c r="U76" s="42">
        <v>0</v>
      </c>
      <c r="V76" s="42">
        <v>12</v>
      </c>
      <c r="W76" s="42">
        <v>0</v>
      </c>
    </row>
    <row r="77" spans="1:23" s="1" customFormat="1" ht="21.75" customHeight="1" x14ac:dyDescent="0.3">
      <c r="A77" s="34" t="s">
        <v>36</v>
      </c>
      <c r="B77" s="41">
        <v>12</v>
      </c>
      <c r="C77" s="42">
        <v>4</v>
      </c>
      <c r="D77" s="42">
        <v>1</v>
      </c>
      <c r="E77" s="42">
        <v>0</v>
      </c>
      <c r="F77" s="42">
        <v>1</v>
      </c>
      <c r="G77" s="42">
        <v>4</v>
      </c>
      <c r="H77" s="42">
        <v>0</v>
      </c>
      <c r="I77" s="42">
        <v>12</v>
      </c>
      <c r="J77" s="42">
        <v>4</v>
      </c>
      <c r="K77" s="42">
        <v>1</v>
      </c>
      <c r="L77" s="42">
        <v>0</v>
      </c>
      <c r="M77" s="42">
        <v>1</v>
      </c>
      <c r="N77" s="42">
        <v>4</v>
      </c>
      <c r="O77" s="42">
        <v>0</v>
      </c>
      <c r="P77" s="42">
        <v>12</v>
      </c>
      <c r="Q77" s="42">
        <v>4</v>
      </c>
      <c r="R77" s="42">
        <v>1</v>
      </c>
      <c r="S77" s="42">
        <v>0</v>
      </c>
      <c r="T77" s="42"/>
      <c r="U77" s="42">
        <v>1</v>
      </c>
      <c r="V77" s="42">
        <v>3</v>
      </c>
      <c r="W77" s="42">
        <v>0</v>
      </c>
    </row>
    <row r="78" spans="1:23" s="1" customFormat="1" ht="21.75" customHeight="1" x14ac:dyDescent="0.3">
      <c r="A78" s="43" t="s">
        <v>37</v>
      </c>
      <c r="B78" s="44">
        <f t="shared" ref="B78:W78" si="5">SUM(B74:B77)</f>
        <v>16</v>
      </c>
      <c r="C78" s="44">
        <f t="shared" si="5"/>
        <v>13</v>
      </c>
      <c r="D78" s="44">
        <f t="shared" si="5"/>
        <v>3</v>
      </c>
      <c r="E78" s="44">
        <f t="shared" si="5"/>
        <v>0</v>
      </c>
      <c r="F78" s="44">
        <f t="shared" si="5"/>
        <v>1</v>
      </c>
      <c r="G78" s="44">
        <f t="shared" si="5"/>
        <v>18</v>
      </c>
      <c r="H78" s="44">
        <f t="shared" si="5"/>
        <v>0</v>
      </c>
      <c r="I78" s="44">
        <f t="shared" si="5"/>
        <v>16</v>
      </c>
      <c r="J78" s="44">
        <f t="shared" si="5"/>
        <v>13</v>
      </c>
      <c r="K78" s="44">
        <f t="shared" si="5"/>
        <v>3</v>
      </c>
      <c r="L78" s="44">
        <f t="shared" si="5"/>
        <v>0</v>
      </c>
      <c r="M78" s="44">
        <f t="shared" si="5"/>
        <v>1</v>
      </c>
      <c r="N78" s="44">
        <f t="shared" si="5"/>
        <v>18</v>
      </c>
      <c r="O78" s="44">
        <f t="shared" si="5"/>
        <v>0</v>
      </c>
      <c r="P78" s="44">
        <f t="shared" si="5"/>
        <v>16</v>
      </c>
      <c r="Q78" s="44">
        <f t="shared" si="5"/>
        <v>13</v>
      </c>
      <c r="R78" s="44">
        <f t="shared" si="5"/>
        <v>3</v>
      </c>
      <c r="S78" s="44">
        <f t="shared" si="5"/>
        <v>0</v>
      </c>
      <c r="T78" s="44">
        <f t="shared" si="5"/>
        <v>0</v>
      </c>
      <c r="U78" s="44">
        <f t="shared" si="5"/>
        <v>1</v>
      </c>
      <c r="V78" s="44">
        <f t="shared" si="5"/>
        <v>15</v>
      </c>
      <c r="W78" s="44">
        <f t="shared" si="5"/>
        <v>0</v>
      </c>
    </row>
    <row r="79" spans="1:23" s="1" customFormat="1" ht="21.75" customHeight="1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21.75" customHeight="1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1.75" customHeight="1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21.75" customHeight="1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3"/>
    <row r="89" spans="1:7" s="1" customFormat="1" ht="21.75" customHeight="1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1.75" customHeight="1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21.75" customHeight="1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3">
      <c r="A92" s="50" t="s">
        <v>34</v>
      </c>
      <c r="B92" s="42">
        <v>0</v>
      </c>
      <c r="C92" s="42">
        <v>0</v>
      </c>
      <c r="D92" s="51">
        <v>1</v>
      </c>
      <c r="E92" s="52"/>
      <c r="F92" s="52"/>
      <c r="G92" s="52"/>
    </row>
    <row r="93" spans="1:7" s="1" customFormat="1" ht="21.75" customHeight="1" x14ac:dyDescent="0.3">
      <c r="A93" s="50" t="s">
        <v>35</v>
      </c>
      <c r="B93" s="42">
        <v>41</v>
      </c>
      <c r="C93" s="42">
        <v>0</v>
      </c>
      <c r="D93" s="51">
        <v>18</v>
      </c>
      <c r="E93" s="52"/>
      <c r="F93" s="52"/>
      <c r="G93" s="52"/>
    </row>
    <row r="94" spans="1:7" s="1" customFormat="1" ht="21.75" customHeight="1" x14ac:dyDescent="0.3">
      <c r="A94" s="53" t="s">
        <v>36</v>
      </c>
      <c r="B94" s="42">
        <v>25</v>
      </c>
      <c r="C94" s="42">
        <v>0</v>
      </c>
      <c r="D94" s="51">
        <v>13</v>
      </c>
      <c r="E94" s="52"/>
      <c r="F94" s="52"/>
      <c r="G94" s="52"/>
    </row>
    <row r="95" spans="1:7" s="1" customFormat="1" ht="21.75" customHeight="1" x14ac:dyDescent="0.3">
      <c r="A95" s="43" t="s">
        <v>37</v>
      </c>
      <c r="B95" s="47">
        <f>SUM(B91:B94)</f>
        <v>66</v>
      </c>
      <c r="C95" s="47">
        <f>SUM(C91:C94)</f>
        <v>0</v>
      </c>
      <c r="D95" s="54">
        <f>SUM(D91:D94)</f>
        <v>32</v>
      </c>
      <c r="E95" s="55"/>
      <c r="F95" s="55"/>
      <c r="G95" s="55"/>
    </row>
    <row r="96" spans="1:7" s="1" customFormat="1" ht="21.75" customHeight="1" x14ac:dyDescent="0.3"/>
    <row r="97" s="1" customFormat="1" ht="21.75" customHeight="1" x14ac:dyDescent="0.3"/>
  </sheetData>
  <mergeCells count="125"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A24:C24"/>
    <mergeCell ref="M24:P24"/>
    <mergeCell ref="A25:C25"/>
    <mergeCell ref="M25:P25"/>
    <mergeCell ref="A26:C26"/>
    <mergeCell ref="M26:P26"/>
    <mergeCell ref="U21:V22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X21:AA22"/>
    <mergeCell ref="D22:D23"/>
    <mergeCell ref="E22:E23"/>
    <mergeCell ref="F22:F23"/>
    <mergeCell ref="G22:G23"/>
    <mergeCell ref="H22:H23"/>
    <mergeCell ref="I22:I2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Q97"/>
  <sheetViews>
    <sheetView showGridLines="0" topLeftCell="A7" workbookViewId="0">
      <selection activeCell="E9" sqref="E9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 customWidth="1"/>
    <col min="6" max="6" width="15.6640625" style="1" customWidth="1"/>
    <col min="7" max="18" width="11.109375" style="1" customWidth="1"/>
    <col min="19" max="19" width="13.6640625" style="1" customWidth="1"/>
    <col min="20" max="43" width="11.109375" style="1" customWidth="1"/>
  </cols>
  <sheetData>
    <row r="1" spans="1:29" customFormat="1" ht="14.4" x14ac:dyDescent="0.3">
      <c r="A1" s="1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s="1" customFormat="1" ht="14.4" x14ac:dyDescent="0.3">
      <c r="A3" s="1" t="s">
        <v>123</v>
      </c>
    </row>
    <row r="4" spans="1:29" s="1" customFormat="1" ht="17.399999999999999" x14ac:dyDescent="0.3">
      <c r="A4" s="2"/>
    </row>
    <row r="5" spans="1:29" s="1" customFormat="1" ht="2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15.6" x14ac:dyDescent="0.3">
      <c r="A6" s="6" t="s">
        <v>126</v>
      </c>
      <c r="B6" s="7" t="s">
        <v>179</v>
      </c>
      <c r="C6" s="8"/>
      <c r="D6" s="8" t="s">
        <v>184</v>
      </c>
      <c r="E6" s="8"/>
      <c r="F6" s="9"/>
    </row>
    <row r="7" spans="1:29" s="1" customFormat="1" ht="15.6" x14ac:dyDescent="0.3">
      <c r="A7" s="10" t="s">
        <v>129</v>
      </c>
      <c r="B7" s="110" t="s">
        <v>132</v>
      </c>
      <c r="C7" s="110"/>
      <c r="D7" s="110"/>
      <c r="E7" s="110"/>
      <c r="F7" s="111"/>
    </row>
    <row r="8" spans="1:29" customFormat="1" ht="15.6" x14ac:dyDescent="0.3">
      <c r="A8" s="11" t="s">
        <v>131</v>
      </c>
      <c r="B8" s="111" t="s">
        <v>132</v>
      </c>
      <c r="C8" s="111"/>
      <c r="D8" s="111"/>
      <c r="E8" s="111"/>
      <c r="F8" s="1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customFormat="1" ht="14.4" x14ac:dyDescent="0.3">
      <c r="A9" s="12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customFormat="1" ht="79.2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customFormat="1" ht="14.4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customFormat="1" ht="20.399999999999999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customFormat="1" ht="14.4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customFormat="1" ht="14.4" x14ac:dyDescent="0.3">
      <c r="A14" s="95" t="s">
        <v>34</v>
      </c>
      <c r="B14" s="68"/>
      <c r="C14" s="68"/>
      <c r="D14" s="21">
        <f>SUM(E14:G14)</f>
        <v>5</v>
      </c>
      <c r="E14" s="22">
        <v>1</v>
      </c>
      <c r="F14" s="22">
        <v>2</v>
      </c>
      <c r="G14" s="22">
        <v>2</v>
      </c>
      <c r="H14" s="22">
        <v>24</v>
      </c>
      <c r="I14" s="22">
        <v>3</v>
      </c>
      <c r="J14" s="22">
        <v>1</v>
      </c>
      <c r="K14" s="22">
        <v>0</v>
      </c>
      <c r="L14" s="22">
        <v>5</v>
      </c>
      <c r="M14" s="22">
        <v>2</v>
      </c>
      <c r="N14" s="22">
        <v>5</v>
      </c>
      <c r="O14" s="22">
        <v>0</v>
      </c>
      <c r="P14" s="22">
        <v>0</v>
      </c>
      <c r="Q14" s="22">
        <v>0</v>
      </c>
      <c r="R14" s="22">
        <v>0</v>
      </c>
      <c r="S14" s="22">
        <v>24</v>
      </c>
      <c r="T14" s="22">
        <v>1</v>
      </c>
      <c r="U14" s="22">
        <v>24</v>
      </c>
      <c r="V14" s="22">
        <v>0</v>
      </c>
      <c r="W14" s="22">
        <v>0</v>
      </c>
      <c r="X14" s="22">
        <v>1</v>
      </c>
      <c r="Y14" s="22">
        <v>0</v>
      </c>
      <c r="Z14" s="22">
        <v>0</v>
      </c>
      <c r="AA14" s="22">
        <v>1</v>
      </c>
      <c r="AB14" s="22">
        <v>0</v>
      </c>
      <c r="AC14" s="22">
        <v>0</v>
      </c>
    </row>
    <row r="15" spans="1:29" customFormat="1" ht="14.4" x14ac:dyDescent="0.3">
      <c r="A15" s="95" t="s">
        <v>35</v>
      </c>
      <c r="B15" s="68"/>
      <c r="C15" s="68"/>
      <c r="D15" s="21">
        <f>SUM(E15:G15)</f>
        <v>56</v>
      </c>
      <c r="E15" s="22">
        <v>30</v>
      </c>
      <c r="F15" s="22">
        <v>25</v>
      </c>
      <c r="G15" s="22">
        <v>1</v>
      </c>
      <c r="H15" s="22">
        <v>499</v>
      </c>
      <c r="I15" s="22">
        <v>61</v>
      </c>
      <c r="J15" s="22">
        <v>2</v>
      </c>
      <c r="K15" s="22">
        <v>0</v>
      </c>
      <c r="L15" s="22">
        <v>55</v>
      </c>
      <c r="M15" s="22">
        <v>37</v>
      </c>
      <c r="N15" s="22">
        <v>56</v>
      </c>
      <c r="O15" s="22">
        <v>0</v>
      </c>
      <c r="P15" s="22">
        <v>0</v>
      </c>
      <c r="Q15" s="22">
        <v>0</v>
      </c>
      <c r="R15" s="22">
        <v>0</v>
      </c>
      <c r="S15" s="22">
        <v>481</v>
      </c>
      <c r="T15" s="22">
        <v>16</v>
      </c>
      <c r="U15" s="22">
        <v>487</v>
      </c>
      <c r="V15" s="22">
        <v>1</v>
      </c>
      <c r="W15" s="22">
        <v>0</v>
      </c>
      <c r="X15" s="22">
        <v>14</v>
      </c>
      <c r="Y15" s="22">
        <v>0</v>
      </c>
      <c r="Z15" s="22">
        <v>0</v>
      </c>
      <c r="AA15" s="22">
        <v>5</v>
      </c>
      <c r="AB15" s="22">
        <v>0</v>
      </c>
      <c r="AC15" s="22">
        <v>3</v>
      </c>
    </row>
    <row r="16" spans="1:29" customFormat="1" ht="14.4" x14ac:dyDescent="0.3">
      <c r="A16" s="96" t="s">
        <v>36</v>
      </c>
      <c r="B16" s="97"/>
      <c r="C16" s="97"/>
      <c r="D16" s="21">
        <f>SUM(E16:G16)</f>
        <v>45</v>
      </c>
      <c r="E16" s="22">
        <v>27</v>
      </c>
      <c r="F16" s="22">
        <v>14</v>
      </c>
      <c r="G16" s="22">
        <v>4</v>
      </c>
      <c r="H16" s="22">
        <v>341</v>
      </c>
      <c r="I16" s="22">
        <v>37</v>
      </c>
      <c r="J16" s="22">
        <v>0</v>
      </c>
      <c r="K16" s="22">
        <v>0</v>
      </c>
      <c r="L16" s="22">
        <v>46</v>
      </c>
      <c r="M16" s="22">
        <v>19</v>
      </c>
      <c r="N16" s="22">
        <v>45</v>
      </c>
      <c r="O16" s="22">
        <v>2</v>
      </c>
      <c r="P16" s="22">
        <v>0</v>
      </c>
      <c r="Q16" s="22">
        <v>0</v>
      </c>
      <c r="R16" s="22">
        <v>0</v>
      </c>
      <c r="S16" s="22">
        <v>327</v>
      </c>
      <c r="T16" s="22">
        <v>7</v>
      </c>
      <c r="U16" s="22">
        <v>330</v>
      </c>
      <c r="V16" s="22">
        <v>0</v>
      </c>
      <c r="W16" s="22">
        <v>0</v>
      </c>
      <c r="X16" s="22">
        <v>11</v>
      </c>
      <c r="Y16" s="22">
        <v>0</v>
      </c>
      <c r="Z16" s="22">
        <v>0</v>
      </c>
      <c r="AA16" s="22">
        <v>4</v>
      </c>
      <c r="AB16" s="22">
        <v>0</v>
      </c>
      <c r="AC16" s="22">
        <v>3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106</v>
      </c>
      <c r="E17" s="25">
        <f t="shared" si="0"/>
        <v>58</v>
      </c>
      <c r="F17" s="25">
        <f t="shared" si="0"/>
        <v>41</v>
      </c>
      <c r="G17" s="25">
        <f t="shared" si="0"/>
        <v>7</v>
      </c>
      <c r="H17" s="25">
        <f t="shared" si="0"/>
        <v>864</v>
      </c>
      <c r="I17" s="25">
        <f t="shared" si="0"/>
        <v>101</v>
      </c>
      <c r="J17" s="25">
        <f t="shared" si="0"/>
        <v>3</v>
      </c>
      <c r="K17" s="25">
        <f t="shared" si="0"/>
        <v>0</v>
      </c>
      <c r="L17" s="25">
        <f t="shared" si="0"/>
        <v>106</v>
      </c>
      <c r="M17" s="25">
        <f t="shared" si="0"/>
        <v>58</v>
      </c>
      <c r="N17" s="25">
        <f t="shared" si="0"/>
        <v>106</v>
      </c>
      <c r="O17" s="25">
        <f t="shared" si="0"/>
        <v>2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832</v>
      </c>
      <c r="T17" s="25">
        <f t="shared" si="0"/>
        <v>24</v>
      </c>
      <c r="U17" s="25">
        <f t="shared" si="0"/>
        <v>841</v>
      </c>
      <c r="V17" s="25">
        <f t="shared" si="0"/>
        <v>1</v>
      </c>
      <c r="W17" s="25">
        <f t="shared" si="0"/>
        <v>0</v>
      </c>
      <c r="X17" s="25">
        <f t="shared" si="0"/>
        <v>26</v>
      </c>
      <c r="Y17" s="25">
        <f t="shared" si="0"/>
        <v>0</v>
      </c>
      <c r="Z17" s="25">
        <f t="shared" si="0"/>
        <v>0</v>
      </c>
      <c r="AA17" s="25">
        <f t="shared" si="0"/>
        <v>10</v>
      </c>
      <c r="AB17" s="25">
        <f t="shared" si="0"/>
        <v>0</v>
      </c>
      <c r="AC17" s="25">
        <f t="shared" si="0"/>
        <v>6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3</v>
      </c>
      <c r="E25" s="22">
        <v>3</v>
      </c>
      <c r="F25" s="22">
        <v>0</v>
      </c>
      <c r="G25" s="22">
        <v>0</v>
      </c>
      <c r="H25" s="22">
        <v>0</v>
      </c>
      <c r="I25" s="22">
        <v>0</v>
      </c>
      <c r="M25" s="95" t="s">
        <v>34</v>
      </c>
      <c r="N25" s="68"/>
      <c r="O25" s="68"/>
      <c r="P25" s="68"/>
      <c r="Q25" s="22">
        <v>0</v>
      </c>
      <c r="R25" s="22">
        <v>1</v>
      </c>
      <c r="S25" s="22">
        <v>0</v>
      </c>
      <c r="T25" s="22">
        <v>0</v>
      </c>
      <c r="U25" s="22">
        <v>1</v>
      </c>
      <c r="V25" s="22">
        <v>0</v>
      </c>
      <c r="W25" s="22">
        <v>5</v>
      </c>
      <c r="X25" s="22">
        <v>5</v>
      </c>
      <c r="Y25" s="22">
        <v>3</v>
      </c>
      <c r="Z25" s="22">
        <v>3</v>
      </c>
      <c r="AA25" s="22">
        <v>2</v>
      </c>
    </row>
    <row r="26" spans="1:43" s="1" customFormat="1" ht="21.75" customHeight="1" x14ac:dyDescent="0.3">
      <c r="A26" s="95" t="s">
        <v>35</v>
      </c>
      <c r="B26" s="68"/>
      <c r="C26" s="68"/>
      <c r="D26" s="22">
        <v>47</v>
      </c>
      <c r="E26" s="22">
        <v>32</v>
      </c>
      <c r="F26" s="22">
        <v>31</v>
      </c>
      <c r="G26" s="22">
        <v>19</v>
      </c>
      <c r="H26" s="22">
        <v>28</v>
      </c>
      <c r="I26" s="22">
        <v>22</v>
      </c>
      <c r="M26" s="95" t="s">
        <v>35</v>
      </c>
      <c r="N26" s="68"/>
      <c r="O26" s="68"/>
      <c r="P26" s="68"/>
      <c r="Q26" s="22">
        <v>13</v>
      </c>
      <c r="R26" s="22">
        <v>3</v>
      </c>
      <c r="S26" s="22">
        <v>0</v>
      </c>
      <c r="T26" s="22">
        <v>0</v>
      </c>
      <c r="U26" s="22">
        <v>10</v>
      </c>
      <c r="V26" s="22">
        <v>0</v>
      </c>
      <c r="W26" s="22">
        <v>54</v>
      </c>
      <c r="X26" s="22">
        <v>56</v>
      </c>
      <c r="Y26" s="22">
        <v>41</v>
      </c>
      <c r="Z26" s="22">
        <v>34</v>
      </c>
      <c r="AA26" s="22">
        <v>45</v>
      </c>
    </row>
    <row r="27" spans="1:43" s="1" customFormat="1" ht="21.75" customHeight="1" x14ac:dyDescent="0.3">
      <c r="A27" s="96" t="s">
        <v>36</v>
      </c>
      <c r="B27" s="97"/>
      <c r="C27" s="97"/>
      <c r="D27" s="22">
        <v>32</v>
      </c>
      <c r="E27" s="22">
        <v>21</v>
      </c>
      <c r="F27" s="22">
        <v>14</v>
      </c>
      <c r="G27" s="22">
        <v>9</v>
      </c>
      <c r="H27" s="22">
        <v>14</v>
      </c>
      <c r="I27" s="22">
        <v>12</v>
      </c>
      <c r="M27" s="96" t="s">
        <v>36</v>
      </c>
      <c r="N27" s="97"/>
      <c r="O27" s="97"/>
      <c r="P27" s="97"/>
      <c r="Q27" s="22">
        <v>9</v>
      </c>
      <c r="R27" s="22">
        <v>1</v>
      </c>
      <c r="S27" s="22">
        <v>1</v>
      </c>
      <c r="T27" s="22">
        <v>0</v>
      </c>
      <c r="U27" s="22">
        <v>8</v>
      </c>
      <c r="V27" s="22">
        <v>0</v>
      </c>
      <c r="W27" s="22">
        <v>43</v>
      </c>
      <c r="X27" s="22">
        <v>45</v>
      </c>
      <c r="Y27" s="22">
        <v>30</v>
      </c>
      <c r="Z27" s="22">
        <v>26</v>
      </c>
      <c r="AA27" s="22">
        <v>37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82</v>
      </c>
      <c r="E28" s="25">
        <f t="shared" si="1"/>
        <v>56</v>
      </c>
      <c r="F28" s="25">
        <f t="shared" si="1"/>
        <v>45</v>
      </c>
      <c r="G28" s="25">
        <f t="shared" si="1"/>
        <v>28</v>
      </c>
      <c r="H28" s="25">
        <f t="shared" si="1"/>
        <v>42</v>
      </c>
      <c r="I28" s="25">
        <f t="shared" si="1"/>
        <v>34</v>
      </c>
      <c r="M28" s="98" t="s">
        <v>37</v>
      </c>
      <c r="N28" s="99"/>
      <c r="O28" s="99"/>
      <c r="P28" s="99"/>
      <c r="Q28" s="25">
        <f t="shared" ref="Q28:AA28" si="2">SUM(Q24:Q27)</f>
        <v>22</v>
      </c>
      <c r="R28" s="25">
        <f t="shared" si="2"/>
        <v>5</v>
      </c>
      <c r="S28" s="25">
        <f t="shared" si="2"/>
        <v>1</v>
      </c>
      <c r="T28" s="25">
        <f t="shared" si="2"/>
        <v>0</v>
      </c>
      <c r="U28" s="25">
        <f t="shared" si="2"/>
        <v>19</v>
      </c>
      <c r="V28" s="25">
        <f t="shared" si="2"/>
        <v>0</v>
      </c>
      <c r="W28" s="25">
        <f t="shared" si="2"/>
        <v>102</v>
      </c>
      <c r="X28" s="25">
        <f t="shared" si="2"/>
        <v>106</v>
      </c>
      <c r="Y28" s="25">
        <f t="shared" si="2"/>
        <v>74</v>
      </c>
      <c r="Z28" s="25">
        <f t="shared" si="2"/>
        <v>63</v>
      </c>
      <c r="AA28" s="25">
        <f t="shared" si="2"/>
        <v>84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14.4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6.4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14.4" x14ac:dyDescent="0.3">
      <c r="A35" s="29" t="s">
        <v>151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26.4" x14ac:dyDescent="0.3">
      <c r="A36" s="29" t="s">
        <v>152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3</v>
      </c>
    </row>
    <row r="37" spans="1:16" s="1" customFormat="1" ht="26.4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14.4" x14ac:dyDescent="0.3">
      <c r="A38" s="23" t="s">
        <v>37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3</v>
      </c>
    </row>
    <row r="40" spans="1:16" customFormat="1" ht="14.4" x14ac:dyDescent="0.3">
      <c r="A40" s="12" t="s">
        <v>60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2" t="s">
        <v>61</v>
      </c>
      <c r="N40" s="1"/>
      <c r="O40" s="1"/>
      <c r="P40" s="1"/>
    </row>
    <row r="41" spans="1:16" customFormat="1" ht="14.4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L41" s="1"/>
      <c r="M41" s="85" t="s">
        <v>63</v>
      </c>
      <c r="N41" s="86"/>
      <c r="O41" s="87"/>
      <c r="P41" s="36" t="s">
        <v>31</v>
      </c>
    </row>
    <row r="42" spans="1:16" customFormat="1" ht="14.4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2</v>
      </c>
      <c r="H42" s="31">
        <v>0</v>
      </c>
      <c r="I42" s="31">
        <v>0</v>
      </c>
      <c r="J42" s="31">
        <v>1</v>
      </c>
      <c r="K42" s="31">
        <v>1</v>
      </c>
      <c r="L42" s="1"/>
      <c r="M42" s="88" t="s">
        <v>65</v>
      </c>
      <c r="N42" s="89"/>
      <c r="O42" s="90"/>
      <c r="P42" s="31">
        <v>0</v>
      </c>
    </row>
    <row r="43" spans="1:16" customFormat="1" ht="14.4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10</v>
      </c>
      <c r="H43" s="31">
        <v>0</v>
      </c>
      <c r="I43" s="31">
        <v>0</v>
      </c>
      <c r="J43" s="31">
        <v>4</v>
      </c>
      <c r="K43" s="31">
        <v>6</v>
      </c>
      <c r="L43" s="1"/>
      <c r="M43" s="121" t="s">
        <v>67</v>
      </c>
      <c r="N43" s="122"/>
      <c r="O43" s="123"/>
      <c r="P43" s="33">
        <v>0</v>
      </c>
    </row>
    <row r="44" spans="1:16" customFormat="1" ht="14.4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L44" s="1"/>
      <c r="M44" s="121" t="s">
        <v>69</v>
      </c>
      <c r="N44" s="122"/>
      <c r="O44" s="123"/>
      <c r="P44" s="33">
        <v>0</v>
      </c>
    </row>
    <row r="45" spans="1:16" customFormat="1" ht="14.4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6</v>
      </c>
      <c r="H45" s="31">
        <v>0</v>
      </c>
      <c r="I45" s="31">
        <v>0</v>
      </c>
      <c r="J45" s="31">
        <v>2</v>
      </c>
      <c r="K45" s="31">
        <v>4</v>
      </c>
      <c r="L45" s="1"/>
      <c r="M45" s="121" t="s">
        <v>71</v>
      </c>
      <c r="N45" s="122"/>
      <c r="O45" s="123"/>
      <c r="P45" s="33">
        <v>0</v>
      </c>
    </row>
    <row r="46" spans="1:16" customFormat="1" ht="14.4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109</v>
      </c>
      <c r="H46" s="31">
        <v>0</v>
      </c>
      <c r="I46" s="31">
        <v>5</v>
      </c>
      <c r="J46" s="31">
        <v>62</v>
      </c>
      <c r="K46" s="31">
        <v>42</v>
      </c>
      <c r="L46" s="1"/>
      <c r="M46" s="121" t="s">
        <v>73</v>
      </c>
      <c r="N46" s="122"/>
      <c r="O46" s="123"/>
      <c r="P46" s="33">
        <v>0</v>
      </c>
    </row>
    <row r="47" spans="1:16" customFormat="1" ht="14.4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L47" s="1"/>
      <c r="M47" s="121" t="s">
        <v>75</v>
      </c>
      <c r="N47" s="122"/>
      <c r="O47" s="123"/>
      <c r="P47" s="33">
        <v>0</v>
      </c>
    </row>
    <row r="48" spans="1:16" customFormat="1" ht="14.4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L48" s="1"/>
      <c r="M48" s="124" t="s">
        <v>77</v>
      </c>
      <c r="N48" s="125"/>
      <c r="O48" s="126"/>
      <c r="P48" s="33">
        <v>0</v>
      </c>
    </row>
    <row r="49" spans="1:22" customFormat="1" ht="14.4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customFormat="1" ht="14.4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customFormat="1" ht="14.4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5</v>
      </c>
      <c r="H51" s="31">
        <v>0</v>
      </c>
      <c r="I51" s="31">
        <v>0</v>
      </c>
      <c r="J51" s="31">
        <v>4</v>
      </c>
      <c r="K51" s="31">
        <v>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customFormat="1" ht="14.4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customFormat="1" ht="14.4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customFormat="1" ht="14.4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customFormat="1" ht="14.4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customFormat="1" ht="14.4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8" spans="1:22" customFormat="1" ht="14.4" x14ac:dyDescent="0.3">
      <c r="A58" s="12" t="s">
        <v>86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" t="s">
        <v>87</v>
      </c>
      <c r="N58" s="1"/>
      <c r="O58" s="1"/>
      <c r="P58" s="1"/>
      <c r="Q58" s="1"/>
      <c r="R58" s="1"/>
      <c r="S58" s="12" t="s">
        <v>88</v>
      </c>
      <c r="T58" s="1"/>
      <c r="U58" s="1"/>
      <c r="V58" s="1"/>
    </row>
    <row r="59" spans="1:22" customFormat="1" ht="26.4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J59" s="1"/>
      <c r="K59" s="1"/>
      <c r="L59" s="1"/>
      <c r="M59" s="56" t="s">
        <v>2</v>
      </c>
      <c r="N59" s="72" t="s">
        <v>92</v>
      </c>
      <c r="O59" s="72" t="s">
        <v>93</v>
      </c>
      <c r="P59" s="72" t="s">
        <v>94</v>
      </c>
      <c r="Q59" s="1"/>
      <c r="R59" s="1"/>
      <c r="S59" s="64" t="s">
        <v>95</v>
      </c>
      <c r="T59" s="65"/>
      <c r="U59" s="114"/>
      <c r="V59" s="33">
        <v>104</v>
      </c>
    </row>
    <row r="60" spans="1:22" customFormat="1" ht="14.4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J60" s="1"/>
      <c r="K60" s="1"/>
      <c r="L60" s="1"/>
      <c r="M60" s="57"/>
      <c r="N60" s="73"/>
      <c r="O60" s="73"/>
      <c r="P60" s="73"/>
      <c r="Q60" s="1"/>
      <c r="R60" s="1"/>
      <c r="S60" s="115" t="s">
        <v>98</v>
      </c>
      <c r="T60" s="116"/>
      <c r="U60" s="117"/>
      <c r="V60" s="33">
        <v>23</v>
      </c>
    </row>
    <row r="61" spans="1:22" customFormat="1" ht="39.6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J61" s="1"/>
      <c r="K61" s="1"/>
      <c r="L61" s="1"/>
      <c r="M61" s="58"/>
      <c r="N61" s="73"/>
      <c r="O61" s="73"/>
      <c r="P61" s="73"/>
      <c r="Q61" s="1"/>
      <c r="R61" s="1"/>
      <c r="S61" s="1"/>
      <c r="T61" s="1"/>
      <c r="U61" s="1"/>
      <c r="V61" s="1"/>
    </row>
    <row r="62" spans="1:22" customFormat="1" ht="14.4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1"/>
      <c r="K62" s="1"/>
      <c r="L62" s="1"/>
      <c r="M62" s="29" t="s">
        <v>33</v>
      </c>
      <c r="N62" s="31">
        <v>0</v>
      </c>
      <c r="O62" s="31">
        <v>0</v>
      </c>
      <c r="P62" s="31">
        <v>0</v>
      </c>
      <c r="Q62" s="1"/>
      <c r="R62" s="1"/>
      <c r="S62" s="1"/>
      <c r="T62" s="1"/>
      <c r="U62" s="1"/>
      <c r="V62" s="1"/>
    </row>
    <row r="63" spans="1:22" customFormat="1" ht="14.4" x14ac:dyDescent="0.3">
      <c r="A63" s="29" t="s">
        <v>34</v>
      </c>
      <c r="B63" s="31">
        <v>5</v>
      </c>
      <c r="C63" s="31">
        <v>1</v>
      </c>
      <c r="D63" s="31">
        <v>3</v>
      </c>
      <c r="E63" s="31">
        <v>1</v>
      </c>
      <c r="F63" s="31">
        <v>0</v>
      </c>
      <c r="G63" s="31">
        <v>3</v>
      </c>
      <c r="H63" s="31">
        <v>0</v>
      </c>
      <c r="I63" s="31">
        <v>0</v>
      </c>
      <c r="J63" s="1"/>
      <c r="K63" s="1"/>
      <c r="L63" s="1"/>
      <c r="M63" s="29" t="s">
        <v>34</v>
      </c>
      <c r="N63" s="31">
        <v>4</v>
      </c>
      <c r="O63" s="31">
        <v>3</v>
      </c>
      <c r="P63" s="31">
        <v>0</v>
      </c>
      <c r="Q63" s="1"/>
      <c r="R63" s="118" t="s">
        <v>155</v>
      </c>
      <c r="S63" s="118"/>
      <c r="T63" s="118"/>
      <c r="U63" s="1"/>
      <c r="V63" s="1"/>
    </row>
    <row r="64" spans="1:22" customFormat="1" ht="14.4" x14ac:dyDescent="0.3">
      <c r="A64" s="29" t="s">
        <v>35</v>
      </c>
      <c r="B64" s="31">
        <v>51</v>
      </c>
      <c r="C64" s="31">
        <v>26</v>
      </c>
      <c r="D64" s="31">
        <v>39</v>
      </c>
      <c r="E64" s="31">
        <v>28</v>
      </c>
      <c r="F64" s="31">
        <v>8</v>
      </c>
      <c r="G64" s="31">
        <v>65</v>
      </c>
      <c r="H64" s="31">
        <v>0</v>
      </c>
      <c r="I64" s="31">
        <v>0</v>
      </c>
      <c r="J64" s="1"/>
      <c r="K64" s="1"/>
      <c r="L64" s="1"/>
      <c r="M64" s="29" t="s">
        <v>35</v>
      </c>
      <c r="N64" s="31">
        <v>47</v>
      </c>
      <c r="O64" s="31">
        <v>51</v>
      </c>
      <c r="P64" s="31">
        <v>1</v>
      </c>
      <c r="Q64" s="1"/>
      <c r="R64" s="119" t="s">
        <v>156</v>
      </c>
      <c r="S64" s="119"/>
      <c r="T64" s="33"/>
      <c r="U64" s="1"/>
      <c r="V64" s="1"/>
    </row>
    <row r="65" spans="1:23" customFormat="1" ht="14.4" x14ac:dyDescent="0.3">
      <c r="A65" s="34" t="s">
        <v>36</v>
      </c>
      <c r="B65" s="31">
        <v>31</v>
      </c>
      <c r="C65" s="31">
        <v>28</v>
      </c>
      <c r="D65" s="31">
        <v>28</v>
      </c>
      <c r="E65" s="31">
        <v>25</v>
      </c>
      <c r="F65" s="31">
        <v>9</v>
      </c>
      <c r="G65" s="31">
        <v>33</v>
      </c>
      <c r="H65" s="31">
        <v>1</v>
      </c>
      <c r="I65" s="31">
        <v>0</v>
      </c>
      <c r="J65" s="1"/>
      <c r="K65" s="1"/>
      <c r="L65" s="1"/>
      <c r="M65" s="34" t="s">
        <v>36</v>
      </c>
      <c r="N65" s="31">
        <v>38</v>
      </c>
      <c r="O65" s="31">
        <v>25</v>
      </c>
      <c r="P65" s="31">
        <v>0</v>
      </c>
      <c r="Q65" s="1"/>
      <c r="R65" s="37" t="s">
        <v>157</v>
      </c>
      <c r="S65" s="37"/>
      <c r="T65" s="33"/>
      <c r="U65" s="1"/>
      <c r="V65" s="1"/>
      <c r="W65" s="1"/>
    </row>
    <row r="66" spans="1:23" customFormat="1" ht="14.4" x14ac:dyDescent="0.3">
      <c r="A66" s="38" t="s">
        <v>37</v>
      </c>
      <c r="B66" s="35">
        <f t="shared" ref="B66:I66" si="4">SUM(B62:B65)</f>
        <v>87</v>
      </c>
      <c r="C66" s="35">
        <f t="shared" si="4"/>
        <v>55</v>
      </c>
      <c r="D66" s="35">
        <f t="shared" si="4"/>
        <v>70</v>
      </c>
      <c r="E66" s="35">
        <f t="shared" si="4"/>
        <v>54</v>
      </c>
      <c r="F66" s="35">
        <f t="shared" si="4"/>
        <v>17</v>
      </c>
      <c r="G66" s="35">
        <f t="shared" si="4"/>
        <v>101</v>
      </c>
      <c r="H66" s="35">
        <f t="shared" si="4"/>
        <v>1</v>
      </c>
      <c r="I66" s="35">
        <f t="shared" si="4"/>
        <v>0</v>
      </c>
      <c r="J66" s="1"/>
      <c r="K66" s="1"/>
      <c r="L66" s="1"/>
      <c r="M66" s="38" t="s">
        <v>37</v>
      </c>
      <c r="N66" s="35">
        <f>SUM(N62:N65)</f>
        <v>89</v>
      </c>
      <c r="O66" s="35">
        <f>SUM(O62:O65)</f>
        <v>79</v>
      </c>
      <c r="P66" s="35">
        <f>SUM(P62:P65)</f>
        <v>1</v>
      </c>
      <c r="Q66" s="1"/>
      <c r="R66" s="120" t="s">
        <v>135</v>
      </c>
      <c r="S66" s="120"/>
      <c r="T66" s="39">
        <f>SUM(T64:T65)</f>
        <v>0</v>
      </c>
      <c r="U66" s="1"/>
      <c r="V66" s="1"/>
      <c r="W66" s="1"/>
    </row>
    <row r="68" spans="1:23" customFormat="1" ht="14.4" x14ac:dyDescent="0.3">
      <c r="A68" s="12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1" customFormat="1" ht="14.4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14.4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14.4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14.4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14.4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14.4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14.4" x14ac:dyDescent="0.3">
      <c r="A75" s="29" t="s">
        <v>34</v>
      </c>
      <c r="B75" s="41">
        <v>1</v>
      </c>
      <c r="C75" s="42">
        <v>2</v>
      </c>
      <c r="D75" s="42">
        <v>2</v>
      </c>
      <c r="E75" s="42">
        <v>0</v>
      </c>
      <c r="F75" s="42">
        <v>0</v>
      </c>
      <c r="G75" s="42">
        <v>1</v>
      </c>
      <c r="H75" s="42">
        <v>0</v>
      </c>
      <c r="I75" s="42">
        <v>1</v>
      </c>
      <c r="J75" s="42">
        <v>2</v>
      </c>
      <c r="K75" s="42">
        <v>2</v>
      </c>
      <c r="L75" s="42">
        <v>0</v>
      </c>
      <c r="M75" s="42">
        <v>0</v>
      </c>
      <c r="N75" s="42">
        <v>1</v>
      </c>
      <c r="O75" s="42">
        <v>0</v>
      </c>
      <c r="P75" s="42">
        <v>1</v>
      </c>
      <c r="Q75" s="42">
        <v>2</v>
      </c>
      <c r="R75" s="42">
        <v>2</v>
      </c>
      <c r="S75" s="42">
        <v>0</v>
      </c>
      <c r="T75" s="42"/>
      <c r="U75" s="42">
        <v>0</v>
      </c>
      <c r="V75" s="42">
        <v>1</v>
      </c>
      <c r="W75" s="42">
        <v>0</v>
      </c>
    </row>
    <row r="76" spans="1:23" s="1" customFormat="1" ht="14.4" x14ac:dyDescent="0.3">
      <c r="A76" s="29" t="s">
        <v>35</v>
      </c>
      <c r="B76" s="41">
        <v>30</v>
      </c>
      <c r="C76" s="42">
        <v>25</v>
      </c>
      <c r="D76" s="42">
        <v>1</v>
      </c>
      <c r="E76" s="42">
        <v>0</v>
      </c>
      <c r="F76" s="42">
        <v>0</v>
      </c>
      <c r="G76" s="42">
        <v>28</v>
      </c>
      <c r="H76" s="42">
        <v>0</v>
      </c>
      <c r="I76" s="42">
        <v>30</v>
      </c>
      <c r="J76" s="42">
        <v>25</v>
      </c>
      <c r="K76" s="42">
        <v>1</v>
      </c>
      <c r="L76" s="42">
        <v>0</v>
      </c>
      <c r="M76" s="42">
        <v>0</v>
      </c>
      <c r="N76" s="42">
        <v>28</v>
      </c>
      <c r="O76" s="42">
        <v>0</v>
      </c>
      <c r="P76" s="42">
        <v>30</v>
      </c>
      <c r="Q76" s="42">
        <v>25</v>
      </c>
      <c r="R76" s="42">
        <v>1</v>
      </c>
      <c r="S76" s="42">
        <v>0</v>
      </c>
      <c r="T76" s="42"/>
      <c r="U76" s="42">
        <v>0</v>
      </c>
      <c r="V76" s="42">
        <v>25</v>
      </c>
      <c r="W76" s="42">
        <v>0</v>
      </c>
    </row>
    <row r="77" spans="1:23" s="1" customFormat="1" ht="14.4" x14ac:dyDescent="0.3">
      <c r="A77" s="34" t="s">
        <v>36</v>
      </c>
      <c r="B77" s="41">
        <v>27</v>
      </c>
      <c r="C77" s="42">
        <v>14</v>
      </c>
      <c r="D77" s="42">
        <v>4</v>
      </c>
      <c r="E77" s="42">
        <v>0</v>
      </c>
      <c r="F77" s="42">
        <v>1</v>
      </c>
      <c r="G77" s="42">
        <v>17</v>
      </c>
      <c r="H77" s="42">
        <v>0</v>
      </c>
      <c r="I77" s="42">
        <v>27</v>
      </c>
      <c r="J77" s="42">
        <v>14</v>
      </c>
      <c r="K77" s="42">
        <v>4</v>
      </c>
      <c r="L77" s="42">
        <v>0</v>
      </c>
      <c r="M77" s="42">
        <v>1</v>
      </c>
      <c r="N77" s="42">
        <v>17</v>
      </c>
      <c r="O77" s="42">
        <v>0</v>
      </c>
      <c r="P77" s="42">
        <v>27</v>
      </c>
      <c r="Q77" s="42">
        <v>14</v>
      </c>
      <c r="R77" s="42">
        <v>4</v>
      </c>
      <c r="S77" s="42">
        <v>0</v>
      </c>
      <c r="T77" s="42"/>
      <c r="U77" s="42">
        <v>1</v>
      </c>
      <c r="V77" s="42">
        <v>14</v>
      </c>
      <c r="W77" s="42">
        <v>0</v>
      </c>
    </row>
    <row r="78" spans="1:23" s="1" customFormat="1" ht="14.4" x14ac:dyDescent="0.3">
      <c r="A78" s="43" t="s">
        <v>37</v>
      </c>
      <c r="B78" s="44">
        <f t="shared" ref="B78:W78" si="5">SUM(B74:B77)</f>
        <v>58</v>
      </c>
      <c r="C78" s="44">
        <f t="shared" si="5"/>
        <v>41</v>
      </c>
      <c r="D78" s="44">
        <f t="shared" si="5"/>
        <v>7</v>
      </c>
      <c r="E78" s="44">
        <f t="shared" si="5"/>
        <v>0</v>
      </c>
      <c r="F78" s="44">
        <f t="shared" si="5"/>
        <v>1</v>
      </c>
      <c r="G78" s="44">
        <f t="shared" si="5"/>
        <v>46</v>
      </c>
      <c r="H78" s="44">
        <f t="shared" si="5"/>
        <v>0</v>
      </c>
      <c r="I78" s="44">
        <f t="shared" si="5"/>
        <v>58</v>
      </c>
      <c r="J78" s="44">
        <f t="shared" si="5"/>
        <v>41</v>
      </c>
      <c r="K78" s="44">
        <f t="shared" si="5"/>
        <v>7</v>
      </c>
      <c r="L78" s="44">
        <f t="shared" si="5"/>
        <v>0</v>
      </c>
      <c r="M78" s="44">
        <f t="shared" si="5"/>
        <v>1</v>
      </c>
      <c r="N78" s="44">
        <f t="shared" si="5"/>
        <v>46</v>
      </c>
      <c r="O78" s="44">
        <f t="shared" si="5"/>
        <v>0</v>
      </c>
      <c r="P78" s="44">
        <f t="shared" si="5"/>
        <v>58</v>
      </c>
      <c r="Q78" s="44">
        <f t="shared" si="5"/>
        <v>41</v>
      </c>
      <c r="R78" s="44">
        <f t="shared" si="5"/>
        <v>7</v>
      </c>
      <c r="S78" s="44">
        <f t="shared" si="5"/>
        <v>0</v>
      </c>
      <c r="T78" s="44">
        <f t="shared" si="5"/>
        <v>0</v>
      </c>
      <c r="U78" s="44">
        <f t="shared" si="5"/>
        <v>1</v>
      </c>
      <c r="V78" s="44">
        <f t="shared" si="5"/>
        <v>40</v>
      </c>
      <c r="W78" s="44">
        <f t="shared" si="5"/>
        <v>0</v>
      </c>
    </row>
    <row r="79" spans="1:23" s="1" customFormat="1" ht="14.4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14.4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14.4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0.399999999999999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14.4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14.4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14.4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14.4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14.4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14.4" x14ac:dyDescent="0.3"/>
    <row r="89" spans="1:7" s="1" customFormat="1" ht="14.4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2.8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14.4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14.4" x14ac:dyDescent="0.3">
      <c r="A92" s="50" t="s">
        <v>34</v>
      </c>
      <c r="B92" s="42">
        <v>4</v>
      </c>
      <c r="C92" s="42">
        <v>0</v>
      </c>
      <c r="D92" s="51">
        <v>5</v>
      </c>
      <c r="E92" s="52"/>
      <c r="F92" s="52"/>
      <c r="G92" s="52"/>
    </row>
    <row r="93" spans="1:7" s="1" customFormat="1" ht="14.4" x14ac:dyDescent="0.3">
      <c r="A93" s="50" t="s">
        <v>35</v>
      </c>
      <c r="B93" s="42">
        <v>131</v>
      </c>
      <c r="C93" s="42">
        <v>0</v>
      </c>
      <c r="D93" s="51">
        <v>45</v>
      </c>
      <c r="E93" s="52"/>
      <c r="F93" s="52"/>
      <c r="G93" s="52"/>
    </row>
    <row r="94" spans="1:7" s="1" customFormat="1" ht="14.4" x14ac:dyDescent="0.3">
      <c r="A94" s="53" t="s">
        <v>36</v>
      </c>
      <c r="B94" s="42">
        <v>85</v>
      </c>
      <c r="C94" s="42">
        <v>0</v>
      </c>
      <c r="D94" s="51">
        <v>35</v>
      </c>
      <c r="E94" s="52"/>
      <c r="F94" s="52"/>
      <c r="G94" s="52"/>
    </row>
    <row r="95" spans="1:7" s="1" customFormat="1" ht="14.4" x14ac:dyDescent="0.3">
      <c r="A95" s="43" t="s">
        <v>37</v>
      </c>
      <c r="B95" s="47">
        <f>SUM(B91:B94)</f>
        <v>220</v>
      </c>
      <c r="C95" s="47">
        <f>SUM(C91:C94)</f>
        <v>0</v>
      </c>
      <c r="D95" s="54">
        <f>SUM(D91:D94)</f>
        <v>85</v>
      </c>
      <c r="E95" s="55"/>
      <c r="F95" s="55"/>
      <c r="G95" s="55"/>
    </row>
    <row r="96" spans="1:7" s="1" customFormat="1" ht="14.4" x14ac:dyDescent="0.3"/>
    <row r="97" s="1" customFormat="1" ht="14.4" x14ac:dyDescent="0.3"/>
  </sheetData>
  <mergeCells count="125"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X21:AA22"/>
    <mergeCell ref="D22:D23"/>
    <mergeCell ref="E22:E23"/>
    <mergeCell ref="F22:F23"/>
    <mergeCell ref="G22:G23"/>
    <mergeCell ref="H22:H23"/>
    <mergeCell ref="I22:I23"/>
    <mergeCell ref="Q31:Y31"/>
    <mergeCell ref="AO31:AQ31"/>
    <mergeCell ref="Q21:T22"/>
    <mergeCell ref="A24:C24"/>
    <mergeCell ref="M24:P24"/>
    <mergeCell ref="A25:C25"/>
    <mergeCell ref="M25:P25"/>
    <mergeCell ref="A26:C26"/>
    <mergeCell ref="M26:P26"/>
    <mergeCell ref="U21:V22"/>
    <mergeCell ref="W21:W22"/>
    <mergeCell ref="A13:C13"/>
    <mergeCell ref="A14:C14"/>
    <mergeCell ref="A15:C15"/>
    <mergeCell ref="A16:C16"/>
    <mergeCell ref="A17:C17"/>
    <mergeCell ref="A20:C23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D20:E20"/>
    <mergeCell ref="F20:G20"/>
    <mergeCell ref="H20:I20"/>
    <mergeCell ref="M20:P23"/>
    <mergeCell ref="Q20:W20"/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AQ97"/>
  <sheetViews>
    <sheetView showGridLines="0" workbookViewId="0">
      <selection activeCell="B7" sqref="B7:F7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/>
    <col min="6" max="6" width="15.6640625" style="1" customWidth="1"/>
    <col min="7" max="18" width="11.109375" style="1"/>
    <col min="19" max="19" width="13.6640625" style="1" customWidth="1"/>
    <col min="20" max="43" width="11.109375" style="1"/>
  </cols>
  <sheetData>
    <row r="1" spans="1:29" ht="14.4" x14ac:dyDescent="0.3">
      <c r="A1" s="1">
        <v>0</v>
      </c>
    </row>
    <row r="3" spans="1:29" s="1" customFormat="1" ht="21.75" customHeight="1" x14ac:dyDescent="0.3">
      <c r="A3" s="1" t="s">
        <v>123</v>
      </c>
    </row>
    <row r="4" spans="1:29" s="1" customFormat="1" ht="21.75" customHeight="1" x14ac:dyDescent="0.3">
      <c r="A4" s="2"/>
    </row>
    <row r="5" spans="1:29" s="1" customFormat="1" ht="21.75" customHeight="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21.75" customHeight="1" x14ac:dyDescent="0.3">
      <c r="A6" s="6" t="s">
        <v>126</v>
      </c>
      <c r="B6" s="7" t="s">
        <v>173</v>
      </c>
      <c r="C6" s="8"/>
      <c r="D6" s="8" t="s">
        <v>184</v>
      </c>
      <c r="E6" s="8"/>
      <c r="F6" s="9"/>
    </row>
    <row r="7" spans="1:29" s="1" customFormat="1" ht="21.75" customHeight="1" x14ac:dyDescent="0.3">
      <c r="A7" s="10" t="s">
        <v>129</v>
      </c>
      <c r="B7" s="110" t="s">
        <v>132</v>
      </c>
      <c r="C7" s="110"/>
      <c r="D7" s="110"/>
      <c r="E7" s="110"/>
      <c r="F7" s="111"/>
    </row>
    <row r="8" spans="1:29" ht="21.75" customHeight="1" x14ac:dyDescent="0.3">
      <c r="A8" s="11" t="s">
        <v>131</v>
      </c>
      <c r="B8" s="111" t="s">
        <v>132</v>
      </c>
      <c r="C8" s="111"/>
      <c r="D8" s="111"/>
      <c r="E8" s="111"/>
      <c r="F8" s="111"/>
    </row>
    <row r="9" spans="1:29" ht="21.75" customHeight="1" x14ac:dyDescent="0.3">
      <c r="A9" s="12" t="s">
        <v>1</v>
      </c>
    </row>
    <row r="10" spans="1:29" ht="83.25" customHeight="1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ht="21.75" customHeight="1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ht="21.75" customHeight="1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ht="21.75" customHeight="1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ht="21.75" customHeight="1" x14ac:dyDescent="0.3">
      <c r="A14" s="95" t="s">
        <v>34</v>
      </c>
      <c r="B14" s="68"/>
      <c r="C14" s="68"/>
      <c r="D14" s="21">
        <f>SUM(E14:G14)</f>
        <v>7</v>
      </c>
      <c r="E14" s="22">
        <v>1</v>
      </c>
      <c r="F14" s="22">
        <v>4</v>
      </c>
      <c r="G14" s="22">
        <v>2</v>
      </c>
      <c r="H14" s="22">
        <v>44</v>
      </c>
      <c r="I14" s="22">
        <v>5</v>
      </c>
      <c r="J14" s="22">
        <v>1</v>
      </c>
      <c r="K14" s="22">
        <v>0</v>
      </c>
      <c r="L14" s="22">
        <v>7</v>
      </c>
      <c r="M14" s="22">
        <v>2</v>
      </c>
      <c r="N14" s="22">
        <v>7</v>
      </c>
      <c r="O14" s="22">
        <v>0</v>
      </c>
      <c r="P14" s="22">
        <v>0</v>
      </c>
      <c r="Q14" s="22">
        <v>0</v>
      </c>
      <c r="R14" s="22">
        <v>0</v>
      </c>
      <c r="S14" s="22">
        <v>43</v>
      </c>
      <c r="T14" s="22">
        <v>2</v>
      </c>
      <c r="U14" s="22">
        <v>43</v>
      </c>
      <c r="V14" s="22">
        <v>0</v>
      </c>
      <c r="W14" s="22">
        <v>0</v>
      </c>
      <c r="X14" s="22">
        <v>1</v>
      </c>
      <c r="Y14" s="22">
        <v>0</v>
      </c>
      <c r="Z14" s="22">
        <v>0</v>
      </c>
      <c r="AA14" s="22">
        <v>1</v>
      </c>
      <c r="AB14" s="22">
        <v>0</v>
      </c>
      <c r="AC14" s="22">
        <v>0</v>
      </c>
    </row>
    <row r="15" spans="1:29" ht="21.75" customHeight="1" x14ac:dyDescent="0.3">
      <c r="A15" s="95" t="s">
        <v>35</v>
      </c>
      <c r="B15" s="68"/>
      <c r="C15" s="68"/>
      <c r="D15" s="21">
        <f>SUM(E15:G15)</f>
        <v>129</v>
      </c>
      <c r="E15" s="22">
        <v>61</v>
      </c>
      <c r="F15" s="22">
        <v>62</v>
      </c>
      <c r="G15" s="22">
        <v>6</v>
      </c>
      <c r="H15" s="22">
        <v>1036</v>
      </c>
      <c r="I15" s="22">
        <v>116</v>
      </c>
      <c r="J15" s="22">
        <v>9</v>
      </c>
      <c r="K15" s="22">
        <v>0</v>
      </c>
      <c r="L15" s="22">
        <v>128</v>
      </c>
      <c r="M15" s="22">
        <v>59</v>
      </c>
      <c r="N15" s="22">
        <v>129</v>
      </c>
      <c r="O15" s="22">
        <v>0</v>
      </c>
      <c r="P15" s="22">
        <v>0</v>
      </c>
      <c r="Q15" s="22">
        <v>0</v>
      </c>
      <c r="R15" s="22">
        <v>0</v>
      </c>
      <c r="S15" s="22">
        <v>1006</v>
      </c>
      <c r="T15" s="22">
        <v>39</v>
      </c>
      <c r="U15" s="22">
        <v>1005</v>
      </c>
      <c r="V15" s="22">
        <v>3</v>
      </c>
      <c r="W15" s="22">
        <v>0</v>
      </c>
      <c r="X15" s="22">
        <v>29</v>
      </c>
      <c r="Y15" s="22">
        <v>0</v>
      </c>
      <c r="Z15" s="22">
        <v>0</v>
      </c>
      <c r="AA15" s="22">
        <v>7</v>
      </c>
      <c r="AB15" s="22">
        <v>0</v>
      </c>
      <c r="AC15" s="22">
        <v>6</v>
      </c>
    </row>
    <row r="16" spans="1:29" ht="21.75" customHeight="1" x14ac:dyDescent="0.3">
      <c r="A16" s="96" t="s">
        <v>36</v>
      </c>
      <c r="B16" s="97"/>
      <c r="C16" s="97"/>
      <c r="D16" s="21">
        <f>SUM(E16:G16)</f>
        <v>102</v>
      </c>
      <c r="E16" s="22">
        <v>61</v>
      </c>
      <c r="F16" s="22">
        <v>34</v>
      </c>
      <c r="G16" s="22">
        <v>7</v>
      </c>
      <c r="H16" s="22">
        <v>654</v>
      </c>
      <c r="I16" s="22">
        <v>66</v>
      </c>
      <c r="J16" s="22">
        <v>1</v>
      </c>
      <c r="K16" s="22">
        <v>0</v>
      </c>
      <c r="L16" s="22">
        <v>103</v>
      </c>
      <c r="M16" s="22">
        <v>33</v>
      </c>
      <c r="N16" s="22">
        <v>102</v>
      </c>
      <c r="O16" s="22">
        <v>2</v>
      </c>
      <c r="P16" s="22">
        <v>0</v>
      </c>
      <c r="Q16" s="22">
        <v>0</v>
      </c>
      <c r="R16" s="22">
        <v>0</v>
      </c>
      <c r="S16" s="22">
        <v>633</v>
      </c>
      <c r="T16" s="22">
        <v>20</v>
      </c>
      <c r="U16" s="22">
        <v>631</v>
      </c>
      <c r="V16" s="22">
        <v>1</v>
      </c>
      <c r="W16" s="22">
        <v>0</v>
      </c>
      <c r="X16" s="22">
        <v>16</v>
      </c>
      <c r="Y16" s="22">
        <v>0</v>
      </c>
      <c r="Z16" s="22">
        <v>0</v>
      </c>
      <c r="AA16" s="22">
        <v>7</v>
      </c>
      <c r="AB16" s="22">
        <v>0</v>
      </c>
      <c r="AC16" s="22">
        <v>3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238</v>
      </c>
      <c r="E17" s="25">
        <f t="shared" si="0"/>
        <v>123</v>
      </c>
      <c r="F17" s="25">
        <f t="shared" si="0"/>
        <v>100</v>
      </c>
      <c r="G17" s="25">
        <f t="shared" si="0"/>
        <v>15</v>
      </c>
      <c r="H17" s="25">
        <f t="shared" si="0"/>
        <v>1734</v>
      </c>
      <c r="I17" s="25">
        <f t="shared" si="0"/>
        <v>187</v>
      </c>
      <c r="J17" s="25">
        <f t="shared" si="0"/>
        <v>11</v>
      </c>
      <c r="K17" s="25">
        <f t="shared" si="0"/>
        <v>0</v>
      </c>
      <c r="L17" s="25">
        <f t="shared" si="0"/>
        <v>238</v>
      </c>
      <c r="M17" s="25">
        <f t="shared" si="0"/>
        <v>94</v>
      </c>
      <c r="N17" s="25">
        <f t="shared" si="0"/>
        <v>238</v>
      </c>
      <c r="O17" s="25">
        <f t="shared" si="0"/>
        <v>2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1682</v>
      </c>
      <c r="T17" s="25">
        <f t="shared" si="0"/>
        <v>61</v>
      </c>
      <c r="U17" s="25">
        <f t="shared" si="0"/>
        <v>1679</v>
      </c>
      <c r="V17" s="25">
        <f t="shared" si="0"/>
        <v>4</v>
      </c>
      <c r="W17" s="25">
        <f t="shared" si="0"/>
        <v>0</v>
      </c>
      <c r="X17" s="25">
        <f t="shared" si="0"/>
        <v>46</v>
      </c>
      <c r="Y17" s="25">
        <f t="shared" si="0"/>
        <v>0</v>
      </c>
      <c r="Z17" s="25">
        <f t="shared" si="0"/>
        <v>0</v>
      </c>
      <c r="AA17" s="25">
        <f t="shared" si="0"/>
        <v>15</v>
      </c>
      <c r="AB17" s="25">
        <f t="shared" si="0"/>
        <v>0</v>
      </c>
      <c r="AC17" s="25">
        <f t="shared" si="0"/>
        <v>9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6</v>
      </c>
      <c r="E25" s="22">
        <v>4</v>
      </c>
      <c r="F25" s="22">
        <v>1</v>
      </c>
      <c r="G25" s="22">
        <v>2</v>
      </c>
      <c r="H25" s="22">
        <v>1</v>
      </c>
      <c r="I25" s="22">
        <v>2</v>
      </c>
      <c r="M25" s="95" t="s">
        <v>34</v>
      </c>
      <c r="N25" s="68"/>
      <c r="O25" s="68"/>
      <c r="P25" s="68"/>
      <c r="Q25" s="22">
        <v>0</v>
      </c>
      <c r="R25" s="22">
        <v>1</v>
      </c>
      <c r="S25" s="22">
        <v>0</v>
      </c>
      <c r="T25" s="22">
        <v>0</v>
      </c>
      <c r="U25" s="22">
        <v>1</v>
      </c>
      <c r="V25" s="22">
        <v>0</v>
      </c>
      <c r="W25" s="22">
        <v>7</v>
      </c>
      <c r="X25" s="22">
        <v>7</v>
      </c>
      <c r="Y25" s="22">
        <v>4</v>
      </c>
      <c r="Z25" s="22">
        <v>4</v>
      </c>
      <c r="AA25" s="22">
        <v>6</v>
      </c>
    </row>
    <row r="26" spans="1:43" s="1" customFormat="1" ht="21.75" customHeight="1" x14ac:dyDescent="0.3">
      <c r="A26" s="95" t="s">
        <v>35</v>
      </c>
      <c r="B26" s="68"/>
      <c r="C26" s="68"/>
      <c r="D26" s="22">
        <v>97</v>
      </c>
      <c r="E26" s="22">
        <v>69</v>
      </c>
      <c r="F26" s="22">
        <v>62</v>
      </c>
      <c r="G26" s="22">
        <v>48</v>
      </c>
      <c r="H26" s="22">
        <v>56</v>
      </c>
      <c r="I26" s="22">
        <v>49</v>
      </c>
      <c r="M26" s="95" t="s">
        <v>35</v>
      </c>
      <c r="N26" s="68"/>
      <c r="O26" s="68"/>
      <c r="P26" s="68"/>
      <c r="Q26" s="22">
        <v>16</v>
      </c>
      <c r="R26" s="22">
        <v>5</v>
      </c>
      <c r="S26" s="22">
        <v>0</v>
      </c>
      <c r="T26" s="22">
        <v>0</v>
      </c>
      <c r="U26" s="22">
        <v>10</v>
      </c>
      <c r="V26" s="22">
        <v>0</v>
      </c>
      <c r="W26" s="22">
        <v>126</v>
      </c>
      <c r="X26" s="22">
        <v>130</v>
      </c>
      <c r="Y26" s="22">
        <v>103</v>
      </c>
      <c r="Z26" s="22">
        <v>83</v>
      </c>
      <c r="AA26" s="22">
        <v>114</v>
      </c>
    </row>
    <row r="27" spans="1:43" s="1" customFormat="1" ht="21.75" customHeight="1" x14ac:dyDescent="0.3">
      <c r="A27" s="96" t="s">
        <v>36</v>
      </c>
      <c r="B27" s="97"/>
      <c r="C27" s="97"/>
      <c r="D27" s="22">
        <v>50</v>
      </c>
      <c r="E27" s="22">
        <v>39</v>
      </c>
      <c r="F27" s="22">
        <v>32</v>
      </c>
      <c r="G27" s="22">
        <v>22</v>
      </c>
      <c r="H27" s="22">
        <v>28</v>
      </c>
      <c r="I27" s="22">
        <v>25</v>
      </c>
      <c r="M27" s="96" t="s">
        <v>36</v>
      </c>
      <c r="N27" s="97"/>
      <c r="O27" s="97"/>
      <c r="P27" s="97"/>
      <c r="Q27" s="22">
        <v>10</v>
      </c>
      <c r="R27" s="22">
        <v>3</v>
      </c>
      <c r="S27" s="22">
        <v>1</v>
      </c>
      <c r="T27" s="22">
        <v>0</v>
      </c>
      <c r="U27" s="22">
        <v>8</v>
      </c>
      <c r="V27" s="22">
        <v>0</v>
      </c>
      <c r="W27" s="22">
        <v>101</v>
      </c>
      <c r="X27" s="22">
        <v>102</v>
      </c>
      <c r="Y27" s="22">
        <v>67</v>
      </c>
      <c r="Z27" s="22">
        <v>56</v>
      </c>
      <c r="AA27" s="22">
        <v>71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153</v>
      </c>
      <c r="E28" s="25">
        <f t="shared" si="1"/>
        <v>112</v>
      </c>
      <c r="F28" s="25">
        <f t="shared" si="1"/>
        <v>95</v>
      </c>
      <c r="G28" s="25">
        <f t="shared" si="1"/>
        <v>72</v>
      </c>
      <c r="H28" s="25">
        <f t="shared" si="1"/>
        <v>85</v>
      </c>
      <c r="I28" s="25">
        <f t="shared" si="1"/>
        <v>76</v>
      </c>
      <c r="M28" s="98" t="s">
        <v>37</v>
      </c>
      <c r="N28" s="99"/>
      <c r="O28" s="99"/>
      <c r="P28" s="99"/>
      <c r="Q28" s="25">
        <f t="shared" ref="Q28:AA28" si="2">SUM(Q24:Q27)</f>
        <v>26</v>
      </c>
      <c r="R28" s="25">
        <f t="shared" si="2"/>
        <v>9</v>
      </c>
      <c r="S28" s="25">
        <f t="shared" si="2"/>
        <v>1</v>
      </c>
      <c r="T28" s="25">
        <f t="shared" si="2"/>
        <v>0</v>
      </c>
      <c r="U28" s="25">
        <f t="shared" si="2"/>
        <v>19</v>
      </c>
      <c r="V28" s="25">
        <f t="shared" si="2"/>
        <v>0</v>
      </c>
      <c r="W28" s="25">
        <f t="shared" si="2"/>
        <v>234</v>
      </c>
      <c r="X28" s="25">
        <f t="shared" si="2"/>
        <v>239</v>
      </c>
      <c r="Y28" s="25">
        <f t="shared" si="2"/>
        <v>174</v>
      </c>
      <c r="Z28" s="25">
        <f t="shared" si="2"/>
        <v>143</v>
      </c>
      <c r="AA28" s="25">
        <f t="shared" si="2"/>
        <v>191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21.75" customHeight="1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1.75" customHeight="1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3">
      <c r="A35" s="29" t="s">
        <v>151</v>
      </c>
      <c r="B35" s="32">
        <f>SUM(C35:E35)</f>
        <v>2</v>
      </c>
      <c r="C35" s="33">
        <v>0</v>
      </c>
      <c r="D35" s="33">
        <v>1</v>
      </c>
      <c r="E35" s="33">
        <v>1</v>
      </c>
      <c r="F35" s="33">
        <v>1</v>
      </c>
    </row>
    <row r="36" spans="1:16" s="1" customFormat="1" ht="44.25" customHeight="1" x14ac:dyDescent="0.3">
      <c r="A36" s="29" t="s">
        <v>152</v>
      </c>
      <c r="B36" s="32">
        <f>SUM(C36:E36)</f>
        <v>3</v>
      </c>
      <c r="C36" s="31">
        <v>1</v>
      </c>
      <c r="D36" s="31">
        <v>1</v>
      </c>
      <c r="E36" s="31">
        <v>1</v>
      </c>
      <c r="F36" s="31">
        <v>6</v>
      </c>
    </row>
    <row r="37" spans="1:16" s="1" customFormat="1" ht="49.5" customHeight="1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3">
      <c r="A38" s="23" t="s">
        <v>37</v>
      </c>
      <c r="B38" s="35">
        <f>SUM(B36:B37)</f>
        <v>3</v>
      </c>
      <c r="C38" s="35">
        <f>SUM(C35:C37)</f>
        <v>1</v>
      </c>
      <c r="D38" s="35">
        <f>SUM(D35:D37)</f>
        <v>2</v>
      </c>
      <c r="E38" s="35">
        <f>SUM(E35:E37)</f>
        <v>2</v>
      </c>
      <c r="F38" s="35">
        <f>SUM(F35:F37)</f>
        <v>7</v>
      </c>
    </row>
    <row r="40" spans="1:16" ht="21.75" customHeight="1" x14ac:dyDescent="0.3">
      <c r="A40" s="12" t="s">
        <v>60</v>
      </c>
      <c r="M40" s="12" t="s">
        <v>61</v>
      </c>
    </row>
    <row r="41" spans="1:16" ht="21.75" customHeight="1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M41" s="85" t="s">
        <v>63</v>
      </c>
      <c r="N41" s="86"/>
      <c r="O41" s="87"/>
      <c r="P41" s="36" t="s">
        <v>31</v>
      </c>
    </row>
    <row r="42" spans="1:16" ht="21.75" customHeight="1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2</v>
      </c>
      <c r="H42" s="31">
        <v>0</v>
      </c>
      <c r="I42" s="31">
        <v>0</v>
      </c>
      <c r="J42" s="31">
        <v>1</v>
      </c>
      <c r="K42" s="31">
        <v>1</v>
      </c>
      <c r="M42" s="88" t="s">
        <v>65</v>
      </c>
      <c r="N42" s="89"/>
      <c r="O42" s="90"/>
      <c r="P42" s="31">
        <v>1</v>
      </c>
    </row>
    <row r="43" spans="1:16" ht="21.75" customHeight="1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18</v>
      </c>
      <c r="H43" s="31">
        <v>0</v>
      </c>
      <c r="I43" s="31">
        <v>0</v>
      </c>
      <c r="J43" s="31">
        <v>7</v>
      </c>
      <c r="K43" s="31">
        <v>11</v>
      </c>
      <c r="M43" s="121" t="s">
        <v>67</v>
      </c>
      <c r="N43" s="122"/>
      <c r="O43" s="123"/>
      <c r="P43" s="33">
        <v>0</v>
      </c>
    </row>
    <row r="44" spans="1:16" ht="21.75" customHeight="1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21" t="s">
        <v>69</v>
      </c>
      <c r="N44" s="122"/>
      <c r="O44" s="123"/>
      <c r="P44" s="33">
        <v>0</v>
      </c>
    </row>
    <row r="45" spans="1:16" ht="21.75" customHeight="1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10</v>
      </c>
      <c r="H45" s="31">
        <v>0</v>
      </c>
      <c r="I45" s="31">
        <v>0</v>
      </c>
      <c r="J45" s="31">
        <v>4</v>
      </c>
      <c r="K45" s="31">
        <v>6</v>
      </c>
      <c r="M45" s="121" t="s">
        <v>71</v>
      </c>
      <c r="N45" s="122"/>
      <c r="O45" s="123"/>
      <c r="P45" s="33">
        <v>0</v>
      </c>
    </row>
    <row r="46" spans="1:16" ht="21.75" customHeight="1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219</v>
      </c>
      <c r="H46" s="31">
        <v>0</v>
      </c>
      <c r="I46" s="31">
        <v>9</v>
      </c>
      <c r="J46" s="31">
        <v>119</v>
      </c>
      <c r="K46" s="31">
        <v>91</v>
      </c>
      <c r="M46" s="121" t="s">
        <v>73</v>
      </c>
      <c r="N46" s="122"/>
      <c r="O46" s="123"/>
      <c r="P46" s="33">
        <v>0</v>
      </c>
    </row>
    <row r="47" spans="1:16" ht="21.75" customHeight="1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2</v>
      </c>
      <c r="H47" s="31">
        <v>0</v>
      </c>
      <c r="I47" s="31">
        <v>0</v>
      </c>
      <c r="J47" s="31">
        <v>2</v>
      </c>
      <c r="K47" s="31">
        <v>0</v>
      </c>
      <c r="M47" s="121" t="s">
        <v>75</v>
      </c>
      <c r="N47" s="122"/>
      <c r="O47" s="123"/>
      <c r="P47" s="33">
        <v>0</v>
      </c>
    </row>
    <row r="48" spans="1:16" ht="21.75" customHeight="1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10</v>
      </c>
      <c r="H48" s="31">
        <v>0</v>
      </c>
      <c r="I48" s="31">
        <v>1</v>
      </c>
      <c r="J48" s="31">
        <v>5</v>
      </c>
      <c r="K48" s="31">
        <v>4</v>
      </c>
      <c r="M48" s="124" t="s">
        <v>77</v>
      </c>
      <c r="N48" s="125"/>
      <c r="O48" s="126"/>
      <c r="P48" s="33">
        <v>0</v>
      </c>
    </row>
    <row r="49" spans="1:22" ht="21.75" customHeight="1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1</v>
      </c>
      <c r="H49" s="31">
        <v>0</v>
      </c>
      <c r="I49" s="31">
        <v>0</v>
      </c>
      <c r="J49" s="31">
        <v>0</v>
      </c>
      <c r="K49" s="31">
        <v>1</v>
      </c>
    </row>
    <row r="50" spans="1:22" ht="21.75" customHeight="1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1</v>
      </c>
      <c r="H50" s="31">
        <v>0</v>
      </c>
      <c r="I50" s="31">
        <v>0</v>
      </c>
      <c r="J50" s="31">
        <v>0</v>
      </c>
      <c r="K50" s="31">
        <v>1</v>
      </c>
    </row>
    <row r="51" spans="1:22" ht="21.75" customHeight="1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14</v>
      </c>
      <c r="H51" s="31">
        <v>0</v>
      </c>
      <c r="I51" s="31">
        <v>0</v>
      </c>
      <c r="J51" s="31">
        <v>10</v>
      </c>
      <c r="K51" s="31">
        <v>4</v>
      </c>
    </row>
    <row r="52" spans="1:22" ht="21.75" customHeight="1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1</v>
      </c>
      <c r="H52" s="31">
        <v>0</v>
      </c>
      <c r="I52" s="31">
        <v>0</v>
      </c>
      <c r="J52" s="31">
        <v>1</v>
      </c>
      <c r="K52" s="31">
        <v>0</v>
      </c>
    </row>
    <row r="53" spans="1:22" ht="21.75" customHeight="1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1</v>
      </c>
      <c r="H54" s="31">
        <v>0</v>
      </c>
      <c r="I54" s="31">
        <v>0</v>
      </c>
      <c r="J54" s="31">
        <v>0</v>
      </c>
      <c r="K54" s="31">
        <v>1</v>
      </c>
    </row>
    <row r="55" spans="1:22" ht="21.75" customHeight="1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2</v>
      </c>
      <c r="H55" s="31">
        <v>0</v>
      </c>
      <c r="I55" s="31">
        <v>0</v>
      </c>
      <c r="J55" s="31">
        <v>2</v>
      </c>
      <c r="K55" s="31">
        <v>0</v>
      </c>
    </row>
    <row r="56" spans="1:22" ht="21.75" customHeight="1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3">
      <c r="A58" s="12" t="s">
        <v>86</v>
      </c>
      <c r="M58" s="12" t="s">
        <v>87</v>
      </c>
      <c r="S58" s="12" t="s">
        <v>88</v>
      </c>
    </row>
    <row r="59" spans="1:22" ht="43.5" customHeight="1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M59" s="56" t="s">
        <v>2</v>
      </c>
      <c r="N59" s="72" t="s">
        <v>92</v>
      </c>
      <c r="O59" s="72" t="s">
        <v>93</v>
      </c>
      <c r="P59" s="72" t="s">
        <v>94</v>
      </c>
      <c r="S59" s="64" t="s">
        <v>95</v>
      </c>
      <c r="T59" s="65"/>
      <c r="U59" s="114"/>
      <c r="V59" s="33">
        <v>187</v>
      </c>
    </row>
    <row r="60" spans="1:22" ht="21.75" customHeight="1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M60" s="57"/>
      <c r="N60" s="73"/>
      <c r="O60" s="73"/>
      <c r="P60" s="73"/>
      <c r="S60" s="115" t="s">
        <v>98</v>
      </c>
      <c r="T60" s="116"/>
      <c r="U60" s="117"/>
      <c r="V60" s="33">
        <v>38</v>
      </c>
    </row>
    <row r="61" spans="1:22" ht="21.75" customHeight="1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M61" s="58"/>
      <c r="N61" s="73"/>
      <c r="O61" s="73"/>
      <c r="P61" s="73"/>
    </row>
    <row r="62" spans="1:22" ht="21.75" customHeight="1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33</v>
      </c>
      <c r="N62" s="31">
        <v>0</v>
      </c>
      <c r="O62" s="31">
        <v>0</v>
      </c>
      <c r="P62" s="31">
        <v>0</v>
      </c>
    </row>
    <row r="63" spans="1:22" ht="21.75" customHeight="1" x14ac:dyDescent="0.3">
      <c r="A63" s="29" t="s">
        <v>34</v>
      </c>
      <c r="B63" s="31">
        <v>6</v>
      </c>
      <c r="C63" s="31">
        <v>2</v>
      </c>
      <c r="D63" s="31">
        <v>8</v>
      </c>
      <c r="E63" s="31">
        <v>1</v>
      </c>
      <c r="F63" s="31">
        <v>0</v>
      </c>
      <c r="G63" s="31">
        <v>3</v>
      </c>
      <c r="H63" s="31">
        <v>0</v>
      </c>
      <c r="I63" s="31">
        <v>0</v>
      </c>
      <c r="M63" s="29" t="s">
        <v>34</v>
      </c>
      <c r="N63" s="31">
        <v>7</v>
      </c>
      <c r="O63" s="31">
        <v>9</v>
      </c>
      <c r="P63" s="31">
        <v>0</v>
      </c>
      <c r="R63" s="118" t="s">
        <v>155</v>
      </c>
      <c r="S63" s="118"/>
      <c r="T63" s="118"/>
    </row>
    <row r="64" spans="1:22" ht="21.75" customHeight="1" x14ac:dyDescent="0.3">
      <c r="A64" s="29" t="s">
        <v>35</v>
      </c>
      <c r="B64" s="31">
        <v>113</v>
      </c>
      <c r="C64" s="31">
        <v>66</v>
      </c>
      <c r="D64" s="31">
        <v>85</v>
      </c>
      <c r="E64" s="31">
        <v>52</v>
      </c>
      <c r="F64" s="31">
        <v>15</v>
      </c>
      <c r="G64" s="31">
        <v>66</v>
      </c>
      <c r="H64" s="31">
        <v>2</v>
      </c>
      <c r="I64" s="31">
        <v>5</v>
      </c>
      <c r="M64" s="29" t="s">
        <v>35</v>
      </c>
      <c r="N64" s="31">
        <v>121</v>
      </c>
      <c r="O64" s="31">
        <v>115</v>
      </c>
      <c r="P64" s="31">
        <v>4</v>
      </c>
      <c r="R64" s="119" t="s">
        <v>156</v>
      </c>
      <c r="S64" s="119"/>
      <c r="T64" s="33"/>
    </row>
    <row r="65" spans="1:23" ht="21.75" customHeight="1" x14ac:dyDescent="0.3">
      <c r="A65" s="34" t="s">
        <v>36</v>
      </c>
      <c r="B65" s="31">
        <v>69</v>
      </c>
      <c r="C65" s="31">
        <v>44</v>
      </c>
      <c r="D65" s="31">
        <v>56</v>
      </c>
      <c r="E65" s="31">
        <v>51</v>
      </c>
      <c r="F65" s="31">
        <v>16</v>
      </c>
      <c r="G65" s="31">
        <v>34</v>
      </c>
      <c r="H65" s="31">
        <v>1</v>
      </c>
      <c r="I65" s="31">
        <v>2</v>
      </c>
      <c r="M65" s="34" t="s">
        <v>36</v>
      </c>
      <c r="N65" s="31">
        <v>70</v>
      </c>
      <c r="O65" s="31">
        <v>60</v>
      </c>
      <c r="P65" s="31">
        <v>0</v>
      </c>
      <c r="R65" s="37" t="s">
        <v>157</v>
      </c>
      <c r="S65" s="37"/>
      <c r="T65" s="33"/>
    </row>
    <row r="66" spans="1:23" ht="21.75" customHeight="1" x14ac:dyDescent="0.3">
      <c r="A66" s="38" t="s">
        <v>37</v>
      </c>
      <c r="B66" s="35">
        <f t="shared" ref="B66:I66" si="4">SUM(B62:B65)</f>
        <v>188</v>
      </c>
      <c r="C66" s="35">
        <f t="shared" si="4"/>
        <v>112</v>
      </c>
      <c r="D66" s="35">
        <f t="shared" si="4"/>
        <v>149</v>
      </c>
      <c r="E66" s="35">
        <f t="shared" si="4"/>
        <v>104</v>
      </c>
      <c r="F66" s="35">
        <f t="shared" si="4"/>
        <v>31</v>
      </c>
      <c r="G66" s="35">
        <f t="shared" si="4"/>
        <v>103</v>
      </c>
      <c r="H66" s="35">
        <f t="shared" si="4"/>
        <v>3</v>
      </c>
      <c r="I66" s="35">
        <f t="shared" si="4"/>
        <v>7</v>
      </c>
      <c r="M66" s="38" t="s">
        <v>37</v>
      </c>
      <c r="N66" s="35">
        <f>SUM(N62:N65)</f>
        <v>198</v>
      </c>
      <c r="O66" s="35">
        <f>SUM(O62:O65)</f>
        <v>184</v>
      </c>
      <c r="P66" s="35">
        <f>SUM(P62:P65)</f>
        <v>4</v>
      </c>
      <c r="R66" s="120" t="s">
        <v>135</v>
      </c>
      <c r="S66" s="120"/>
      <c r="T66" s="39">
        <f>SUM(T64:T65)</f>
        <v>0</v>
      </c>
    </row>
    <row r="68" spans="1:23" ht="21.75" customHeight="1" x14ac:dyDescent="0.3">
      <c r="A68" s="12" t="s">
        <v>104</v>
      </c>
    </row>
    <row r="69" spans="1:23" s="1" customFormat="1" ht="21.75" customHeight="1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21.75" customHeight="1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21.75" customHeight="1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21.75" customHeight="1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21.75" customHeight="1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21.75" customHeight="1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3">
      <c r="A75" s="29" t="s">
        <v>34</v>
      </c>
      <c r="B75" s="41">
        <v>1</v>
      </c>
      <c r="C75" s="42">
        <v>4</v>
      </c>
      <c r="D75" s="42">
        <v>2</v>
      </c>
      <c r="E75" s="42">
        <v>0</v>
      </c>
      <c r="F75" s="42">
        <v>0</v>
      </c>
      <c r="G75" s="42">
        <v>1</v>
      </c>
      <c r="H75" s="42">
        <v>0</v>
      </c>
      <c r="I75" s="42">
        <v>1</v>
      </c>
      <c r="J75" s="42">
        <v>4</v>
      </c>
      <c r="K75" s="42">
        <v>2</v>
      </c>
      <c r="L75" s="42">
        <v>0</v>
      </c>
      <c r="M75" s="42">
        <v>0</v>
      </c>
      <c r="N75" s="42">
        <v>1</v>
      </c>
      <c r="O75" s="42">
        <v>0</v>
      </c>
      <c r="P75" s="42">
        <v>1</v>
      </c>
      <c r="Q75" s="42">
        <v>4</v>
      </c>
      <c r="R75" s="42">
        <v>2</v>
      </c>
      <c r="S75" s="42">
        <v>0</v>
      </c>
      <c r="T75" s="42"/>
      <c r="U75" s="42">
        <v>0</v>
      </c>
      <c r="V75" s="42">
        <v>1</v>
      </c>
      <c r="W75" s="42">
        <v>0</v>
      </c>
    </row>
    <row r="76" spans="1:23" s="1" customFormat="1" ht="21.75" customHeight="1" x14ac:dyDescent="0.3">
      <c r="A76" s="29" t="s">
        <v>35</v>
      </c>
      <c r="B76" s="41">
        <v>61</v>
      </c>
      <c r="C76" s="42">
        <v>62</v>
      </c>
      <c r="D76" s="42">
        <v>6</v>
      </c>
      <c r="E76" s="42">
        <v>0</v>
      </c>
      <c r="F76" s="42">
        <v>1</v>
      </c>
      <c r="G76" s="42">
        <v>50</v>
      </c>
      <c r="H76" s="42">
        <v>0</v>
      </c>
      <c r="I76" s="42">
        <v>61</v>
      </c>
      <c r="J76" s="42">
        <v>62</v>
      </c>
      <c r="K76" s="42">
        <v>6</v>
      </c>
      <c r="L76" s="42">
        <v>0</v>
      </c>
      <c r="M76" s="42">
        <v>1</v>
      </c>
      <c r="N76" s="42">
        <v>50</v>
      </c>
      <c r="O76" s="42">
        <v>0</v>
      </c>
      <c r="P76" s="42">
        <v>61</v>
      </c>
      <c r="Q76" s="42">
        <v>62</v>
      </c>
      <c r="R76" s="42">
        <v>6</v>
      </c>
      <c r="S76" s="42">
        <v>0</v>
      </c>
      <c r="T76" s="42"/>
      <c r="U76" s="42">
        <v>1</v>
      </c>
      <c r="V76" s="42">
        <v>48</v>
      </c>
      <c r="W76" s="42">
        <v>0</v>
      </c>
    </row>
    <row r="77" spans="1:23" s="1" customFormat="1" ht="21.75" customHeight="1" x14ac:dyDescent="0.3">
      <c r="A77" s="34" t="s">
        <v>36</v>
      </c>
      <c r="B77" s="41">
        <v>61</v>
      </c>
      <c r="C77" s="42">
        <v>34</v>
      </c>
      <c r="D77" s="42">
        <v>7</v>
      </c>
      <c r="E77" s="42">
        <v>0</v>
      </c>
      <c r="F77" s="42">
        <v>1</v>
      </c>
      <c r="G77" s="42">
        <v>30</v>
      </c>
      <c r="H77" s="42">
        <v>0</v>
      </c>
      <c r="I77" s="42">
        <v>61</v>
      </c>
      <c r="J77" s="42">
        <v>34</v>
      </c>
      <c r="K77" s="42">
        <v>7</v>
      </c>
      <c r="L77" s="42">
        <v>1</v>
      </c>
      <c r="M77" s="42">
        <v>1</v>
      </c>
      <c r="N77" s="42">
        <v>30</v>
      </c>
      <c r="O77" s="42">
        <v>0</v>
      </c>
      <c r="P77" s="42">
        <v>61</v>
      </c>
      <c r="Q77" s="42">
        <v>34</v>
      </c>
      <c r="R77" s="42">
        <v>7</v>
      </c>
      <c r="S77" s="42">
        <v>0</v>
      </c>
      <c r="T77" s="42"/>
      <c r="U77" s="42">
        <v>1</v>
      </c>
      <c r="V77" s="42">
        <v>25</v>
      </c>
      <c r="W77" s="42">
        <v>0</v>
      </c>
    </row>
    <row r="78" spans="1:23" s="1" customFormat="1" ht="21.75" customHeight="1" x14ac:dyDescent="0.3">
      <c r="A78" s="43" t="s">
        <v>37</v>
      </c>
      <c r="B78" s="44">
        <f t="shared" ref="B78:W78" si="5">SUM(B74:B77)</f>
        <v>123</v>
      </c>
      <c r="C78" s="44">
        <f t="shared" si="5"/>
        <v>100</v>
      </c>
      <c r="D78" s="44">
        <f t="shared" si="5"/>
        <v>15</v>
      </c>
      <c r="E78" s="44">
        <f t="shared" si="5"/>
        <v>0</v>
      </c>
      <c r="F78" s="44">
        <f t="shared" si="5"/>
        <v>2</v>
      </c>
      <c r="G78" s="44">
        <f t="shared" si="5"/>
        <v>81</v>
      </c>
      <c r="H78" s="44">
        <f t="shared" si="5"/>
        <v>0</v>
      </c>
      <c r="I78" s="44">
        <f t="shared" si="5"/>
        <v>123</v>
      </c>
      <c r="J78" s="44">
        <f t="shared" si="5"/>
        <v>100</v>
      </c>
      <c r="K78" s="44">
        <f t="shared" si="5"/>
        <v>15</v>
      </c>
      <c r="L78" s="44">
        <f t="shared" si="5"/>
        <v>1</v>
      </c>
      <c r="M78" s="44">
        <f t="shared" si="5"/>
        <v>2</v>
      </c>
      <c r="N78" s="44">
        <f t="shared" si="5"/>
        <v>81</v>
      </c>
      <c r="O78" s="44">
        <f t="shared" si="5"/>
        <v>0</v>
      </c>
      <c r="P78" s="44">
        <f t="shared" si="5"/>
        <v>123</v>
      </c>
      <c r="Q78" s="44">
        <f t="shared" si="5"/>
        <v>100</v>
      </c>
      <c r="R78" s="44">
        <f t="shared" si="5"/>
        <v>15</v>
      </c>
      <c r="S78" s="44">
        <f t="shared" si="5"/>
        <v>0</v>
      </c>
      <c r="T78" s="44">
        <f t="shared" si="5"/>
        <v>0</v>
      </c>
      <c r="U78" s="44">
        <f t="shared" si="5"/>
        <v>2</v>
      </c>
      <c r="V78" s="44">
        <f t="shared" si="5"/>
        <v>74</v>
      </c>
      <c r="W78" s="44">
        <f t="shared" si="5"/>
        <v>0</v>
      </c>
    </row>
    <row r="79" spans="1:23" s="1" customFormat="1" ht="21.75" customHeight="1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21.75" customHeight="1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1.75" customHeight="1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21.75" customHeight="1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3"/>
    <row r="89" spans="1:7" s="1" customFormat="1" ht="21.75" customHeight="1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1.75" customHeight="1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21.75" customHeight="1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3">
      <c r="A92" s="50" t="s">
        <v>34</v>
      </c>
      <c r="B92" s="42">
        <v>8</v>
      </c>
      <c r="C92" s="42">
        <v>0</v>
      </c>
      <c r="D92" s="51">
        <v>6</v>
      </c>
      <c r="E92" s="52"/>
      <c r="F92" s="52"/>
      <c r="G92" s="52"/>
    </row>
    <row r="93" spans="1:7" s="1" customFormat="1" ht="21.75" customHeight="1" x14ac:dyDescent="0.3">
      <c r="A93" s="50" t="s">
        <v>35</v>
      </c>
      <c r="B93" s="42">
        <v>222</v>
      </c>
      <c r="C93" s="42">
        <v>0</v>
      </c>
      <c r="D93" s="51">
        <v>107</v>
      </c>
      <c r="E93" s="52"/>
      <c r="F93" s="52"/>
      <c r="G93" s="52"/>
    </row>
    <row r="94" spans="1:7" s="1" customFormat="1" ht="21.75" customHeight="1" x14ac:dyDescent="0.3">
      <c r="A94" s="53" t="s">
        <v>36</v>
      </c>
      <c r="B94" s="42">
        <v>141</v>
      </c>
      <c r="C94" s="42">
        <v>0</v>
      </c>
      <c r="D94" s="51">
        <v>66</v>
      </c>
      <c r="E94" s="52"/>
      <c r="F94" s="52"/>
      <c r="G94" s="52"/>
    </row>
    <row r="95" spans="1:7" s="1" customFormat="1" ht="21.75" customHeight="1" x14ac:dyDescent="0.3">
      <c r="A95" s="43" t="s">
        <v>37</v>
      </c>
      <c r="B95" s="47">
        <f>SUM(B91:B94)</f>
        <v>371</v>
      </c>
      <c r="C95" s="47">
        <f>SUM(C91:C94)</f>
        <v>0</v>
      </c>
      <c r="D95" s="54">
        <f>SUM(D91:D94)</f>
        <v>179</v>
      </c>
      <c r="E95" s="55"/>
      <c r="F95" s="55"/>
      <c r="G95" s="55"/>
    </row>
    <row r="96" spans="1:7" s="1" customFormat="1" ht="21.75" customHeight="1" x14ac:dyDescent="0.3"/>
    <row r="97" s="1" customFormat="1" ht="21.75" customHeight="1" x14ac:dyDescent="0.3"/>
  </sheetData>
  <mergeCells count="125"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A13:C13"/>
    <mergeCell ref="A14:C14"/>
    <mergeCell ref="A15:C15"/>
    <mergeCell ref="A16:C16"/>
    <mergeCell ref="A17:C17"/>
    <mergeCell ref="A20:C23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D20:E20"/>
    <mergeCell ref="F20:G20"/>
    <mergeCell ref="H20:I20"/>
    <mergeCell ref="M20:P23"/>
    <mergeCell ref="Q20:W20"/>
    <mergeCell ref="X20:AA20"/>
    <mergeCell ref="D21:E21"/>
    <mergeCell ref="F21:G21"/>
    <mergeCell ref="H21:I21"/>
    <mergeCell ref="Q21:T22"/>
    <mergeCell ref="A24:C24"/>
    <mergeCell ref="M24:P24"/>
    <mergeCell ref="A25:C25"/>
    <mergeCell ref="M25:P25"/>
    <mergeCell ref="A26:C26"/>
    <mergeCell ref="M26:P26"/>
    <mergeCell ref="U21:V22"/>
    <mergeCell ref="W21:W22"/>
    <mergeCell ref="X21:AA22"/>
    <mergeCell ref="D22:D23"/>
    <mergeCell ref="E22:E23"/>
    <mergeCell ref="F22:F23"/>
    <mergeCell ref="G22:G23"/>
    <mergeCell ref="H22:H23"/>
    <mergeCell ref="I22:I23"/>
    <mergeCell ref="Q31:Y31"/>
    <mergeCell ref="AO31:AQ31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Q97"/>
  <sheetViews>
    <sheetView showGridLines="0" tabSelected="1" topLeftCell="A7" workbookViewId="0">
      <selection activeCell="E6" sqref="E6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/>
    <col min="6" max="6" width="15.6640625" style="1" customWidth="1"/>
    <col min="7" max="18" width="11.109375" style="1"/>
    <col min="19" max="19" width="13.6640625" style="1" customWidth="1"/>
    <col min="20" max="43" width="11.109375" style="1"/>
  </cols>
  <sheetData>
    <row r="1" spans="1:29" ht="14.4" x14ac:dyDescent="0.3">
      <c r="A1" s="1">
        <v>0</v>
      </c>
    </row>
    <row r="3" spans="1:29" s="1" customFormat="1" ht="21.75" customHeight="1" x14ac:dyDescent="0.3">
      <c r="A3" s="1" t="s">
        <v>123</v>
      </c>
    </row>
    <row r="4" spans="1:29" s="1" customFormat="1" ht="21.75" customHeight="1" x14ac:dyDescent="0.3">
      <c r="A4" s="2"/>
    </row>
    <row r="5" spans="1:29" s="1" customFormat="1" ht="21.75" customHeight="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21.75" customHeight="1" x14ac:dyDescent="0.3">
      <c r="A6" s="6" t="s">
        <v>126</v>
      </c>
      <c r="B6" s="7" t="s">
        <v>127</v>
      </c>
      <c r="C6" s="8"/>
      <c r="D6" s="8" t="s">
        <v>184</v>
      </c>
      <c r="E6" s="8"/>
      <c r="F6" s="9"/>
    </row>
    <row r="7" spans="1:29" s="1" customFormat="1" ht="21.75" customHeight="1" x14ac:dyDescent="0.3">
      <c r="A7" s="10" t="s">
        <v>129</v>
      </c>
      <c r="B7" s="110" t="s">
        <v>132</v>
      </c>
      <c r="C7" s="110"/>
      <c r="D7" s="110"/>
      <c r="E7" s="110"/>
      <c r="F7" s="111"/>
    </row>
    <row r="8" spans="1:29" ht="21.75" customHeight="1" x14ac:dyDescent="0.3">
      <c r="A8" s="11" t="s">
        <v>131</v>
      </c>
      <c r="B8" s="111" t="s">
        <v>132</v>
      </c>
      <c r="C8" s="111"/>
      <c r="D8" s="111"/>
      <c r="E8" s="111"/>
      <c r="F8" s="111"/>
    </row>
    <row r="9" spans="1:29" ht="21.75" customHeight="1" x14ac:dyDescent="0.3">
      <c r="A9" s="12" t="s">
        <v>1</v>
      </c>
    </row>
    <row r="10" spans="1:29" ht="83.25" customHeight="1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ht="21.75" customHeight="1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ht="21.75" customHeight="1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ht="21.75" customHeight="1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1</v>
      </c>
      <c r="AB13" s="22">
        <v>0</v>
      </c>
      <c r="AC13" s="22"/>
    </row>
    <row r="14" spans="1:29" ht="21.75" customHeight="1" x14ac:dyDescent="0.3">
      <c r="A14" s="95" t="s">
        <v>34</v>
      </c>
      <c r="B14" s="68"/>
      <c r="C14" s="68"/>
      <c r="D14" s="21">
        <f>SUM(E14:G14)</f>
        <v>18</v>
      </c>
      <c r="E14" s="22">
        <v>5</v>
      </c>
      <c r="F14" s="22">
        <v>10</v>
      </c>
      <c r="G14" s="22">
        <v>3</v>
      </c>
      <c r="H14" s="22">
        <v>104</v>
      </c>
      <c r="I14" s="22">
        <v>10</v>
      </c>
      <c r="J14" s="22">
        <v>2</v>
      </c>
      <c r="K14" s="22">
        <v>0</v>
      </c>
      <c r="L14" s="22">
        <v>17</v>
      </c>
      <c r="M14" s="22">
        <v>7</v>
      </c>
      <c r="N14" s="22">
        <v>18</v>
      </c>
      <c r="O14" s="22">
        <v>0</v>
      </c>
      <c r="P14" s="22">
        <v>0</v>
      </c>
      <c r="Q14" s="22">
        <v>0</v>
      </c>
      <c r="R14" s="22">
        <v>0</v>
      </c>
      <c r="S14" s="22">
        <v>101</v>
      </c>
      <c r="T14" s="22">
        <v>7</v>
      </c>
      <c r="U14" s="22">
        <v>100</v>
      </c>
      <c r="V14" s="22">
        <v>1</v>
      </c>
      <c r="W14" s="22">
        <v>0</v>
      </c>
      <c r="X14" s="22">
        <v>3</v>
      </c>
      <c r="Y14" s="22">
        <v>0</v>
      </c>
      <c r="Z14" s="22">
        <v>0</v>
      </c>
      <c r="AA14" s="22">
        <v>1</v>
      </c>
      <c r="AB14" s="22">
        <v>0</v>
      </c>
      <c r="AC14" s="22">
        <v>0</v>
      </c>
    </row>
    <row r="15" spans="1:29" ht="21.75" customHeight="1" x14ac:dyDescent="0.3">
      <c r="A15" s="95" t="s">
        <v>35</v>
      </c>
      <c r="B15" s="68"/>
      <c r="C15" s="68"/>
      <c r="D15" s="21">
        <f>SUM(E15:G15)</f>
        <v>259</v>
      </c>
      <c r="E15" s="22">
        <v>126</v>
      </c>
      <c r="F15" s="22">
        <v>119</v>
      </c>
      <c r="G15" s="22">
        <v>14</v>
      </c>
      <c r="H15" s="22">
        <v>2112</v>
      </c>
      <c r="I15" s="22">
        <v>237</v>
      </c>
      <c r="J15" s="22">
        <v>12</v>
      </c>
      <c r="K15" s="22">
        <v>0</v>
      </c>
      <c r="L15" s="22">
        <v>259</v>
      </c>
      <c r="M15" s="22">
        <v>123</v>
      </c>
      <c r="N15" s="22">
        <v>259</v>
      </c>
      <c r="O15" s="22">
        <v>0</v>
      </c>
      <c r="P15" s="22">
        <v>0</v>
      </c>
      <c r="Q15" s="22">
        <v>0</v>
      </c>
      <c r="R15" s="22">
        <v>0</v>
      </c>
      <c r="S15" s="22">
        <v>2054</v>
      </c>
      <c r="T15" s="22">
        <v>79</v>
      </c>
      <c r="U15" s="22">
        <v>2062</v>
      </c>
      <c r="V15" s="22">
        <v>5</v>
      </c>
      <c r="W15" s="22">
        <v>3</v>
      </c>
      <c r="X15" s="22">
        <v>35</v>
      </c>
      <c r="Y15" s="22">
        <v>0</v>
      </c>
      <c r="Z15" s="22">
        <v>0</v>
      </c>
      <c r="AA15" s="22">
        <v>21</v>
      </c>
      <c r="AB15" s="22">
        <v>5</v>
      </c>
      <c r="AC15" s="22">
        <v>6</v>
      </c>
    </row>
    <row r="16" spans="1:29" ht="21.75" customHeight="1" x14ac:dyDescent="0.3">
      <c r="A16" s="96" t="s">
        <v>36</v>
      </c>
      <c r="B16" s="97"/>
      <c r="C16" s="97"/>
      <c r="D16" s="21">
        <f>SUM(E16:G16)</f>
        <v>185</v>
      </c>
      <c r="E16" s="22">
        <v>102</v>
      </c>
      <c r="F16" s="22">
        <v>66</v>
      </c>
      <c r="G16" s="22">
        <v>17</v>
      </c>
      <c r="H16" s="22">
        <v>1417</v>
      </c>
      <c r="I16" s="22">
        <v>156</v>
      </c>
      <c r="J16" s="22">
        <v>3</v>
      </c>
      <c r="K16" s="22">
        <v>0</v>
      </c>
      <c r="L16" s="22">
        <v>185</v>
      </c>
      <c r="M16" s="22">
        <v>80</v>
      </c>
      <c r="N16" s="22">
        <v>185</v>
      </c>
      <c r="O16" s="22">
        <v>3</v>
      </c>
      <c r="P16" s="22">
        <v>0</v>
      </c>
      <c r="Q16" s="22">
        <v>0</v>
      </c>
      <c r="R16" s="22">
        <v>0</v>
      </c>
      <c r="S16" s="22">
        <v>1372</v>
      </c>
      <c r="T16" s="22">
        <v>44</v>
      </c>
      <c r="U16" s="22">
        <v>1384</v>
      </c>
      <c r="V16" s="22">
        <v>6</v>
      </c>
      <c r="W16" s="22">
        <v>0</v>
      </c>
      <c r="X16" s="22">
        <v>23</v>
      </c>
      <c r="Y16" s="22">
        <v>0</v>
      </c>
      <c r="Z16" s="22">
        <v>0</v>
      </c>
      <c r="AA16" s="22">
        <v>13</v>
      </c>
      <c r="AB16" s="22">
        <v>1</v>
      </c>
      <c r="AC16" s="22">
        <v>3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462</v>
      </c>
      <c r="E17" s="25">
        <f t="shared" si="0"/>
        <v>233</v>
      </c>
      <c r="F17" s="25">
        <f t="shared" si="0"/>
        <v>195</v>
      </c>
      <c r="G17" s="25">
        <f t="shared" si="0"/>
        <v>34</v>
      </c>
      <c r="H17" s="25">
        <f t="shared" si="0"/>
        <v>3633</v>
      </c>
      <c r="I17" s="25">
        <f t="shared" si="0"/>
        <v>403</v>
      </c>
      <c r="J17" s="25">
        <f t="shared" si="0"/>
        <v>17</v>
      </c>
      <c r="K17" s="25">
        <f t="shared" si="0"/>
        <v>0</v>
      </c>
      <c r="L17" s="25">
        <f t="shared" si="0"/>
        <v>461</v>
      </c>
      <c r="M17" s="25">
        <f t="shared" si="0"/>
        <v>210</v>
      </c>
      <c r="N17" s="25">
        <f t="shared" si="0"/>
        <v>462</v>
      </c>
      <c r="O17" s="25">
        <f t="shared" si="0"/>
        <v>3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3527</v>
      </c>
      <c r="T17" s="25">
        <f t="shared" si="0"/>
        <v>130</v>
      </c>
      <c r="U17" s="25">
        <f t="shared" si="0"/>
        <v>3546</v>
      </c>
      <c r="V17" s="25">
        <f t="shared" si="0"/>
        <v>12</v>
      </c>
      <c r="W17" s="25">
        <f t="shared" si="0"/>
        <v>3</v>
      </c>
      <c r="X17" s="25">
        <f t="shared" si="0"/>
        <v>61</v>
      </c>
      <c r="Y17" s="25">
        <f t="shared" si="0"/>
        <v>0</v>
      </c>
      <c r="Z17" s="25">
        <f t="shared" si="0"/>
        <v>0</v>
      </c>
      <c r="AA17" s="25">
        <f t="shared" si="0"/>
        <v>36</v>
      </c>
      <c r="AB17" s="25">
        <f t="shared" si="0"/>
        <v>6</v>
      </c>
      <c r="AC17" s="25">
        <f t="shared" si="0"/>
        <v>9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10</v>
      </c>
      <c r="E25" s="22">
        <v>6</v>
      </c>
      <c r="F25" s="22">
        <v>2</v>
      </c>
      <c r="G25" s="22">
        <v>2</v>
      </c>
      <c r="H25" s="22">
        <v>2</v>
      </c>
      <c r="I25" s="22">
        <v>2</v>
      </c>
      <c r="M25" s="95" t="s">
        <v>34</v>
      </c>
      <c r="N25" s="68"/>
      <c r="O25" s="68"/>
      <c r="P25" s="68"/>
      <c r="Q25" s="22">
        <v>1</v>
      </c>
      <c r="R25" s="22">
        <v>2</v>
      </c>
      <c r="S25" s="22">
        <v>0</v>
      </c>
      <c r="T25" s="22">
        <v>0</v>
      </c>
      <c r="U25" s="22">
        <v>1</v>
      </c>
      <c r="V25" s="22">
        <v>0</v>
      </c>
      <c r="W25" s="22">
        <v>16</v>
      </c>
      <c r="X25" s="22">
        <v>18</v>
      </c>
      <c r="Y25" s="22">
        <v>11</v>
      </c>
      <c r="Z25" s="22">
        <v>6</v>
      </c>
      <c r="AA25" s="22">
        <v>13</v>
      </c>
    </row>
    <row r="26" spans="1:43" s="1" customFormat="1" ht="21.75" customHeight="1" x14ac:dyDescent="0.3">
      <c r="A26" s="95" t="s">
        <v>35</v>
      </c>
      <c r="B26" s="68"/>
      <c r="C26" s="68"/>
      <c r="D26" s="22">
        <v>215</v>
      </c>
      <c r="E26" s="22">
        <v>158</v>
      </c>
      <c r="F26" s="22">
        <v>133</v>
      </c>
      <c r="G26" s="22">
        <v>68</v>
      </c>
      <c r="H26" s="22">
        <v>121</v>
      </c>
      <c r="I26" s="22">
        <v>70</v>
      </c>
      <c r="M26" s="95" t="s">
        <v>35</v>
      </c>
      <c r="N26" s="68"/>
      <c r="O26" s="68"/>
      <c r="P26" s="68"/>
      <c r="Q26" s="22">
        <v>21</v>
      </c>
      <c r="R26" s="22">
        <v>5</v>
      </c>
      <c r="S26" s="22">
        <v>0</v>
      </c>
      <c r="T26" s="22">
        <v>0</v>
      </c>
      <c r="U26" s="22">
        <v>10</v>
      </c>
      <c r="V26" s="22">
        <v>0</v>
      </c>
      <c r="W26" s="22">
        <v>230</v>
      </c>
      <c r="X26" s="22">
        <v>260</v>
      </c>
      <c r="Y26" s="22">
        <v>199</v>
      </c>
      <c r="Z26" s="22">
        <v>118</v>
      </c>
      <c r="AA26" s="22">
        <v>211</v>
      </c>
    </row>
    <row r="27" spans="1:43" s="1" customFormat="1" ht="21.75" customHeight="1" x14ac:dyDescent="0.3">
      <c r="A27" s="96" t="s">
        <v>36</v>
      </c>
      <c r="B27" s="97"/>
      <c r="C27" s="97"/>
      <c r="D27" s="22">
        <v>140</v>
      </c>
      <c r="E27" s="22">
        <v>100</v>
      </c>
      <c r="F27" s="22">
        <v>92</v>
      </c>
      <c r="G27" s="22">
        <v>40</v>
      </c>
      <c r="H27" s="22">
        <v>88</v>
      </c>
      <c r="I27" s="22">
        <v>46</v>
      </c>
      <c r="M27" s="96" t="s">
        <v>36</v>
      </c>
      <c r="N27" s="97"/>
      <c r="O27" s="97"/>
      <c r="P27" s="97"/>
      <c r="Q27" s="22">
        <v>14</v>
      </c>
      <c r="R27" s="22">
        <v>5</v>
      </c>
      <c r="S27" s="22">
        <v>1</v>
      </c>
      <c r="T27" s="22">
        <v>0</v>
      </c>
      <c r="U27" s="22">
        <v>8</v>
      </c>
      <c r="V27" s="22">
        <v>0</v>
      </c>
      <c r="W27" s="22">
        <v>164</v>
      </c>
      <c r="X27" s="22">
        <v>185</v>
      </c>
      <c r="Y27" s="22">
        <v>144</v>
      </c>
      <c r="Z27" s="22">
        <v>77</v>
      </c>
      <c r="AA27" s="22">
        <v>156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365</v>
      </c>
      <c r="E28" s="25">
        <f t="shared" si="1"/>
        <v>264</v>
      </c>
      <c r="F28" s="25">
        <f t="shared" si="1"/>
        <v>227</v>
      </c>
      <c r="G28" s="25">
        <f t="shared" si="1"/>
        <v>110</v>
      </c>
      <c r="H28" s="25">
        <f t="shared" si="1"/>
        <v>211</v>
      </c>
      <c r="I28" s="25">
        <f t="shared" si="1"/>
        <v>118</v>
      </c>
      <c r="M28" s="98" t="s">
        <v>37</v>
      </c>
      <c r="N28" s="99"/>
      <c r="O28" s="99"/>
      <c r="P28" s="99"/>
      <c r="Q28" s="25">
        <f t="shared" ref="Q28:AA28" si="2">SUM(Q24:Q27)</f>
        <v>36</v>
      </c>
      <c r="R28" s="25">
        <f t="shared" si="2"/>
        <v>12</v>
      </c>
      <c r="S28" s="25">
        <f t="shared" si="2"/>
        <v>1</v>
      </c>
      <c r="T28" s="25">
        <f t="shared" si="2"/>
        <v>0</v>
      </c>
      <c r="U28" s="25">
        <f t="shared" si="2"/>
        <v>19</v>
      </c>
      <c r="V28" s="25">
        <f t="shared" si="2"/>
        <v>0</v>
      </c>
      <c r="W28" s="25">
        <f t="shared" si="2"/>
        <v>410</v>
      </c>
      <c r="X28" s="25">
        <f t="shared" si="2"/>
        <v>463</v>
      </c>
      <c r="Y28" s="25">
        <f t="shared" si="2"/>
        <v>354</v>
      </c>
      <c r="Z28" s="25">
        <f t="shared" si="2"/>
        <v>201</v>
      </c>
      <c r="AA28" s="25">
        <f t="shared" si="2"/>
        <v>380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21.75" customHeight="1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1.75" customHeight="1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3">
      <c r="A35" s="29" t="s">
        <v>151</v>
      </c>
      <c r="B35" s="32">
        <f>SUM(C35:E35)</f>
        <v>3</v>
      </c>
      <c r="C35" s="33">
        <v>0</v>
      </c>
      <c r="D35" s="33">
        <v>1</v>
      </c>
      <c r="E35" s="33">
        <v>2</v>
      </c>
      <c r="F35" s="33">
        <v>1</v>
      </c>
    </row>
    <row r="36" spans="1:16" s="1" customFormat="1" ht="44.25" customHeight="1" x14ac:dyDescent="0.3">
      <c r="A36" s="29" t="s">
        <v>152</v>
      </c>
      <c r="B36" s="32">
        <f>SUM(C36:E36)</f>
        <v>5</v>
      </c>
      <c r="C36" s="31">
        <v>1</v>
      </c>
      <c r="D36" s="31">
        <v>2</v>
      </c>
      <c r="E36" s="31">
        <v>2</v>
      </c>
      <c r="F36" s="31">
        <v>8</v>
      </c>
    </row>
    <row r="37" spans="1:16" s="1" customFormat="1" ht="49.5" customHeight="1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3">
      <c r="A38" s="23" t="s">
        <v>37</v>
      </c>
      <c r="B38" s="35">
        <f>SUM(B36:B37)</f>
        <v>5</v>
      </c>
      <c r="C38" s="35">
        <f>SUM(C35:C37)</f>
        <v>1</v>
      </c>
      <c r="D38" s="35">
        <f>SUM(D35:D37)</f>
        <v>3</v>
      </c>
      <c r="E38" s="35">
        <f>SUM(E35:E37)</f>
        <v>4</v>
      </c>
      <c r="F38" s="35">
        <f>SUM(F35:F37)</f>
        <v>9</v>
      </c>
    </row>
    <row r="40" spans="1:16" ht="21.75" customHeight="1" x14ac:dyDescent="0.3">
      <c r="A40" s="12" t="s">
        <v>60</v>
      </c>
      <c r="M40" s="12" t="s">
        <v>61</v>
      </c>
    </row>
    <row r="41" spans="1:16" ht="21.75" customHeight="1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M41" s="85" t="s">
        <v>63</v>
      </c>
      <c r="N41" s="86"/>
      <c r="O41" s="87"/>
      <c r="P41" s="36" t="s">
        <v>31</v>
      </c>
    </row>
    <row r="42" spans="1:16" ht="21.75" customHeight="1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2</v>
      </c>
      <c r="H42" s="31">
        <v>0</v>
      </c>
      <c r="I42" s="31">
        <v>0</v>
      </c>
      <c r="J42" s="31">
        <v>1</v>
      </c>
      <c r="K42" s="31">
        <v>1</v>
      </c>
      <c r="M42" s="88" t="s">
        <v>65</v>
      </c>
      <c r="N42" s="89"/>
      <c r="O42" s="90"/>
      <c r="P42" s="31">
        <v>1</v>
      </c>
    </row>
    <row r="43" spans="1:16" ht="21.75" customHeight="1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30</v>
      </c>
      <c r="H43" s="31">
        <v>0</v>
      </c>
      <c r="I43" s="31">
        <v>0</v>
      </c>
      <c r="J43" s="31">
        <v>14</v>
      </c>
      <c r="K43" s="31">
        <v>16</v>
      </c>
      <c r="M43" s="121" t="s">
        <v>67</v>
      </c>
      <c r="N43" s="122"/>
      <c r="O43" s="123"/>
      <c r="P43" s="33">
        <v>0</v>
      </c>
    </row>
    <row r="44" spans="1:16" ht="21.75" customHeight="1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2</v>
      </c>
      <c r="H44" s="31">
        <v>0</v>
      </c>
      <c r="I44" s="31">
        <v>0</v>
      </c>
      <c r="J44" s="31">
        <v>2</v>
      </c>
      <c r="K44" s="31">
        <v>0</v>
      </c>
      <c r="M44" s="121" t="s">
        <v>69</v>
      </c>
      <c r="N44" s="122"/>
      <c r="O44" s="123"/>
      <c r="P44" s="33">
        <v>0</v>
      </c>
    </row>
    <row r="45" spans="1:16" ht="21.75" customHeight="1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19</v>
      </c>
      <c r="H45" s="31">
        <v>0</v>
      </c>
      <c r="I45" s="31">
        <v>1</v>
      </c>
      <c r="J45" s="31">
        <v>10</v>
      </c>
      <c r="K45" s="31">
        <v>8</v>
      </c>
      <c r="M45" s="121" t="s">
        <v>71</v>
      </c>
      <c r="N45" s="122"/>
      <c r="O45" s="123"/>
      <c r="P45" s="33">
        <v>0</v>
      </c>
    </row>
    <row r="46" spans="1:16" ht="21.75" customHeight="1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436</v>
      </c>
      <c r="H46" s="31">
        <v>0</v>
      </c>
      <c r="I46" s="31">
        <v>14</v>
      </c>
      <c r="J46" s="31">
        <v>259</v>
      </c>
      <c r="K46" s="31">
        <v>163</v>
      </c>
      <c r="M46" s="121" t="s">
        <v>73</v>
      </c>
      <c r="N46" s="122"/>
      <c r="O46" s="123"/>
      <c r="P46" s="33">
        <v>0</v>
      </c>
    </row>
    <row r="47" spans="1:16" ht="21.75" customHeight="1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3</v>
      </c>
      <c r="H47" s="31">
        <v>0</v>
      </c>
      <c r="I47" s="31">
        <v>0</v>
      </c>
      <c r="J47" s="31">
        <v>3</v>
      </c>
      <c r="K47" s="31">
        <v>0</v>
      </c>
      <c r="M47" s="121" t="s">
        <v>75</v>
      </c>
      <c r="N47" s="122"/>
      <c r="O47" s="123"/>
      <c r="P47" s="33">
        <v>0</v>
      </c>
    </row>
    <row r="48" spans="1:16" ht="21.75" customHeight="1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10</v>
      </c>
      <c r="H48" s="31">
        <v>0</v>
      </c>
      <c r="I48" s="31">
        <v>1</v>
      </c>
      <c r="J48" s="31">
        <v>5</v>
      </c>
      <c r="K48" s="31">
        <v>4</v>
      </c>
      <c r="M48" s="124" t="s">
        <v>77</v>
      </c>
      <c r="N48" s="125"/>
      <c r="O48" s="126"/>
      <c r="P48" s="33">
        <v>0</v>
      </c>
    </row>
    <row r="49" spans="1:22" ht="21.75" customHeight="1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4</v>
      </c>
      <c r="H49" s="31">
        <v>0</v>
      </c>
      <c r="I49" s="31">
        <v>0</v>
      </c>
      <c r="J49" s="31">
        <v>2</v>
      </c>
      <c r="K49" s="31">
        <v>2</v>
      </c>
    </row>
    <row r="50" spans="1:22" ht="21.75" customHeight="1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2</v>
      </c>
      <c r="H50" s="31">
        <v>0</v>
      </c>
      <c r="I50" s="31">
        <v>0</v>
      </c>
      <c r="J50" s="31">
        <v>1</v>
      </c>
      <c r="K50" s="31">
        <v>1</v>
      </c>
    </row>
    <row r="51" spans="1:22" ht="21.75" customHeight="1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23</v>
      </c>
      <c r="H51" s="31">
        <v>0</v>
      </c>
      <c r="I51" s="31">
        <v>0</v>
      </c>
      <c r="J51" s="31">
        <v>16</v>
      </c>
      <c r="K51" s="31">
        <v>7</v>
      </c>
    </row>
    <row r="52" spans="1:22" ht="21.75" customHeight="1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1</v>
      </c>
      <c r="H52" s="31">
        <v>0</v>
      </c>
      <c r="I52" s="31">
        <v>0</v>
      </c>
      <c r="J52" s="31">
        <v>1</v>
      </c>
      <c r="K52" s="31">
        <v>0</v>
      </c>
    </row>
    <row r="53" spans="1:22" ht="21.75" customHeight="1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2</v>
      </c>
      <c r="H54" s="31">
        <v>0</v>
      </c>
      <c r="I54" s="31">
        <v>0</v>
      </c>
      <c r="J54" s="31">
        <v>1</v>
      </c>
      <c r="K54" s="31">
        <v>1</v>
      </c>
    </row>
    <row r="55" spans="1:22" ht="21.75" customHeight="1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3</v>
      </c>
      <c r="H55" s="31">
        <v>0</v>
      </c>
      <c r="I55" s="31">
        <v>0</v>
      </c>
      <c r="J55" s="31">
        <v>3</v>
      </c>
      <c r="K55" s="31">
        <v>0</v>
      </c>
    </row>
    <row r="56" spans="1:22" ht="21.75" customHeight="1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3">
      <c r="A58" s="12" t="s">
        <v>86</v>
      </c>
      <c r="M58" s="12" t="s">
        <v>87</v>
      </c>
      <c r="S58" s="12" t="s">
        <v>88</v>
      </c>
    </row>
    <row r="59" spans="1:22" ht="43.5" customHeight="1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M59" s="56" t="s">
        <v>2</v>
      </c>
      <c r="N59" s="72" t="s">
        <v>92</v>
      </c>
      <c r="O59" s="72" t="s">
        <v>93</v>
      </c>
      <c r="P59" s="72" t="s">
        <v>94</v>
      </c>
      <c r="S59" s="64" t="s">
        <v>95</v>
      </c>
      <c r="T59" s="65"/>
      <c r="U59" s="114"/>
      <c r="V59" s="33">
        <v>316</v>
      </c>
    </row>
    <row r="60" spans="1:22" ht="21.75" customHeight="1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M60" s="57"/>
      <c r="N60" s="73"/>
      <c r="O60" s="73"/>
      <c r="P60" s="73"/>
      <c r="S60" s="115" t="s">
        <v>98</v>
      </c>
      <c r="T60" s="116"/>
      <c r="U60" s="117"/>
      <c r="V60" s="33">
        <v>63</v>
      </c>
    </row>
    <row r="61" spans="1:22" ht="21.75" customHeight="1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M61" s="58"/>
      <c r="N61" s="73"/>
      <c r="O61" s="73"/>
      <c r="P61" s="73"/>
    </row>
    <row r="62" spans="1:22" ht="21.75" customHeight="1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33</v>
      </c>
      <c r="N62" s="31">
        <v>0</v>
      </c>
      <c r="O62" s="31">
        <v>0</v>
      </c>
      <c r="P62" s="31">
        <v>0</v>
      </c>
    </row>
    <row r="63" spans="1:22" ht="21.75" customHeight="1" x14ac:dyDescent="0.3">
      <c r="A63" s="29" t="s">
        <v>34</v>
      </c>
      <c r="B63" s="31">
        <v>14</v>
      </c>
      <c r="C63" s="31">
        <v>6</v>
      </c>
      <c r="D63" s="31">
        <v>10</v>
      </c>
      <c r="E63" s="31">
        <v>5</v>
      </c>
      <c r="F63" s="31">
        <v>1</v>
      </c>
      <c r="G63" s="31">
        <v>3</v>
      </c>
      <c r="H63" s="31">
        <v>0</v>
      </c>
      <c r="I63" s="31">
        <v>0</v>
      </c>
      <c r="M63" s="29" t="s">
        <v>34</v>
      </c>
      <c r="N63" s="31">
        <v>13</v>
      </c>
      <c r="O63" s="31">
        <v>13</v>
      </c>
      <c r="P63" s="31">
        <v>0</v>
      </c>
      <c r="R63" s="118" t="s">
        <v>155</v>
      </c>
      <c r="S63" s="118"/>
      <c r="T63" s="118"/>
    </row>
    <row r="64" spans="1:22" ht="21.75" customHeight="1" x14ac:dyDescent="0.3">
      <c r="A64" s="29" t="s">
        <v>35</v>
      </c>
      <c r="B64" s="31">
        <v>226</v>
      </c>
      <c r="C64" s="31">
        <v>145</v>
      </c>
      <c r="D64" s="31">
        <v>148</v>
      </c>
      <c r="E64" s="31">
        <v>102</v>
      </c>
      <c r="F64" s="31">
        <v>34</v>
      </c>
      <c r="G64" s="31">
        <v>71</v>
      </c>
      <c r="H64" s="31">
        <v>2</v>
      </c>
      <c r="I64" s="31">
        <v>5</v>
      </c>
      <c r="M64" s="29" t="s">
        <v>35</v>
      </c>
      <c r="N64" s="31">
        <v>225</v>
      </c>
      <c r="O64" s="31">
        <v>203</v>
      </c>
      <c r="P64" s="31">
        <v>4</v>
      </c>
      <c r="R64" s="119" t="s">
        <v>156</v>
      </c>
      <c r="S64" s="119"/>
      <c r="T64" s="33"/>
    </row>
    <row r="65" spans="1:23" ht="21.75" customHeight="1" x14ac:dyDescent="0.3">
      <c r="A65" s="34" t="s">
        <v>36</v>
      </c>
      <c r="B65" s="31">
        <v>140</v>
      </c>
      <c r="C65" s="31">
        <v>98</v>
      </c>
      <c r="D65" s="31">
        <v>106</v>
      </c>
      <c r="E65" s="31">
        <v>91</v>
      </c>
      <c r="F65" s="31">
        <v>27</v>
      </c>
      <c r="G65" s="31">
        <v>36</v>
      </c>
      <c r="H65" s="31">
        <v>1</v>
      </c>
      <c r="I65" s="31">
        <v>2</v>
      </c>
      <c r="M65" s="34" t="s">
        <v>36</v>
      </c>
      <c r="N65" s="31">
        <v>158</v>
      </c>
      <c r="O65" s="31">
        <v>136</v>
      </c>
      <c r="P65" s="31">
        <v>0</v>
      </c>
      <c r="R65" s="37" t="s">
        <v>157</v>
      </c>
      <c r="S65" s="37"/>
      <c r="T65" s="33"/>
    </row>
    <row r="66" spans="1:23" ht="21.75" customHeight="1" x14ac:dyDescent="0.3">
      <c r="A66" s="38" t="s">
        <v>37</v>
      </c>
      <c r="B66" s="35">
        <f t="shared" ref="B66:I66" si="4">SUM(B62:B65)</f>
        <v>380</v>
      </c>
      <c r="C66" s="35">
        <f t="shared" si="4"/>
        <v>249</v>
      </c>
      <c r="D66" s="35">
        <f t="shared" si="4"/>
        <v>264</v>
      </c>
      <c r="E66" s="35">
        <f t="shared" si="4"/>
        <v>198</v>
      </c>
      <c r="F66" s="35">
        <f t="shared" si="4"/>
        <v>62</v>
      </c>
      <c r="G66" s="35">
        <f t="shared" si="4"/>
        <v>110</v>
      </c>
      <c r="H66" s="35">
        <f t="shared" si="4"/>
        <v>3</v>
      </c>
      <c r="I66" s="35">
        <f t="shared" si="4"/>
        <v>7</v>
      </c>
      <c r="M66" s="38" t="s">
        <v>37</v>
      </c>
      <c r="N66" s="35">
        <f>SUM(N62:N65)</f>
        <v>396</v>
      </c>
      <c r="O66" s="35">
        <f>SUM(O62:O65)</f>
        <v>352</v>
      </c>
      <c r="P66" s="35">
        <f>SUM(P62:P65)</f>
        <v>4</v>
      </c>
      <c r="R66" s="120" t="s">
        <v>135</v>
      </c>
      <c r="S66" s="120"/>
      <c r="T66" s="39">
        <f>SUM(T64:T65)</f>
        <v>0</v>
      </c>
    </row>
    <row r="68" spans="1:23" ht="21.75" customHeight="1" x14ac:dyDescent="0.3">
      <c r="A68" s="12" t="s">
        <v>104</v>
      </c>
    </row>
    <row r="69" spans="1:23" s="1" customFormat="1" ht="21.75" customHeight="1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21.75" customHeight="1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21.75" customHeight="1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21.75" customHeight="1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21.75" customHeight="1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21.75" customHeight="1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3">
      <c r="A75" s="29" t="s">
        <v>34</v>
      </c>
      <c r="B75" s="41">
        <v>5</v>
      </c>
      <c r="C75" s="42">
        <v>10</v>
      </c>
      <c r="D75" s="42">
        <v>3</v>
      </c>
      <c r="E75" s="42">
        <v>0</v>
      </c>
      <c r="F75" s="42">
        <v>0</v>
      </c>
      <c r="G75" s="42">
        <v>6</v>
      </c>
      <c r="H75" s="42">
        <v>0</v>
      </c>
      <c r="I75" s="42">
        <v>5</v>
      </c>
      <c r="J75" s="42">
        <v>10</v>
      </c>
      <c r="K75" s="42">
        <v>3</v>
      </c>
      <c r="L75" s="42">
        <v>0</v>
      </c>
      <c r="M75" s="42">
        <v>0</v>
      </c>
      <c r="N75" s="42">
        <v>6</v>
      </c>
      <c r="O75" s="42">
        <v>0</v>
      </c>
      <c r="P75" s="42">
        <v>5</v>
      </c>
      <c r="Q75" s="42">
        <v>10</v>
      </c>
      <c r="R75" s="42">
        <v>3</v>
      </c>
      <c r="S75" s="42">
        <v>0</v>
      </c>
      <c r="T75" s="42"/>
      <c r="U75" s="42">
        <v>0</v>
      </c>
      <c r="V75" s="42">
        <v>6</v>
      </c>
      <c r="W75" s="42">
        <v>0</v>
      </c>
    </row>
    <row r="76" spans="1:23" s="1" customFormat="1" ht="21.75" customHeight="1" x14ac:dyDescent="0.3">
      <c r="A76" s="29" t="s">
        <v>35</v>
      </c>
      <c r="B76" s="41">
        <v>126</v>
      </c>
      <c r="C76" s="42">
        <v>119</v>
      </c>
      <c r="D76" s="42">
        <v>14</v>
      </c>
      <c r="E76" s="42">
        <v>0</v>
      </c>
      <c r="F76" s="42">
        <v>3</v>
      </c>
      <c r="G76" s="42">
        <v>110</v>
      </c>
      <c r="H76" s="42">
        <v>0</v>
      </c>
      <c r="I76" s="42">
        <v>126</v>
      </c>
      <c r="J76" s="42">
        <v>119</v>
      </c>
      <c r="K76" s="42">
        <v>14</v>
      </c>
      <c r="L76" s="42">
        <v>0</v>
      </c>
      <c r="M76" s="42">
        <v>3</v>
      </c>
      <c r="N76" s="42">
        <v>110</v>
      </c>
      <c r="O76" s="42">
        <v>0</v>
      </c>
      <c r="P76" s="42">
        <v>126</v>
      </c>
      <c r="Q76" s="42">
        <v>119</v>
      </c>
      <c r="R76" s="42">
        <v>14</v>
      </c>
      <c r="S76" s="42">
        <v>0</v>
      </c>
      <c r="T76" s="42"/>
      <c r="U76" s="42">
        <v>2</v>
      </c>
      <c r="V76" s="42">
        <v>105</v>
      </c>
      <c r="W76" s="42">
        <v>0</v>
      </c>
    </row>
    <row r="77" spans="1:23" s="1" customFormat="1" ht="21.75" customHeight="1" x14ac:dyDescent="0.3">
      <c r="A77" s="34" t="s">
        <v>36</v>
      </c>
      <c r="B77" s="41">
        <v>102</v>
      </c>
      <c r="C77" s="42">
        <v>66</v>
      </c>
      <c r="D77" s="42">
        <v>16</v>
      </c>
      <c r="E77" s="42">
        <v>0</v>
      </c>
      <c r="F77" s="42">
        <v>5</v>
      </c>
      <c r="G77" s="42">
        <v>77</v>
      </c>
      <c r="H77" s="42">
        <v>0</v>
      </c>
      <c r="I77" s="42">
        <v>102</v>
      </c>
      <c r="J77" s="42">
        <v>66</v>
      </c>
      <c r="K77" s="42">
        <v>16</v>
      </c>
      <c r="L77" s="42">
        <v>1</v>
      </c>
      <c r="M77" s="42">
        <v>5</v>
      </c>
      <c r="N77" s="42">
        <v>77</v>
      </c>
      <c r="O77" s="42">
        <v>0</v>
      </c>
      <c r="P77" s="42">
        <v>102</v>
      </c>
      <c r="Q77" s="42">
        <v>66</v>
      </c>
      <c r="R77" s="42">
        <v>17</v>
      </c>
      <c r="S77" s="42">
        <v>0</v>
      </c>
      <c r="T77" s="42"/>
      <c r="U77" s="42">
        <v>4</v>
      </c>
      <c r="V77" s="42">
        <v>66</v>
      </c>
      <c r="W77" s="42">
        <v>0</v>
      </c>
    </row>
    <row r="78" spans="1:23" s="1" customFormat="1" ht="21.75" customHeight="1" x14ac:dyDescent="0.3">
      <c r="A78" s="43" t="s">
        <v>37</v>
      </c>
      <c r="B78" s="44">
        <f t="shared" ref="B78:W78" si="5">SUM(B74:B77)</f>
        <v>233</v>
      </c>
      <c r="C78" s="44">
        <f t="shared" si="5"/>
        <v>195</v>
      </c>
      <c r="D78" s="44">
        <f t="shared" si="5"/>
        <v>33</v>
      </c>
      <c r="E78" s="44">
        <f t="shared" si="5"/>
        <v>0</v>
      </c>
      <c r="F78" s="44">
        <f t="shared" si="5"/>
        <v>8</v>
      </c>
      <c r="G78" s="44">
        <f t="shared" si="5"/>
        <v>193</v>
      </c>
      <c r="H78" s="44">
        <f t="shared" si="5"/>
        <v>0</v>
      </c>
      <c r="I78" s="44">
        <f t="shared" si="5"/>
        <v>233</v>
      </c>
      <c r="J78" s="44">
        <f t="shared" si="5"/>
        <v>195</v>
      </c>
      <c r="K78" s="44">
        <f t="shared" si="5"/>
        <v>33</v>
      </c>
      <c r="L78" s="44">
        <f t="shared" si="5"/>
        <v>1</v>
      </c>
      <c r="M78" s="44">
        <f t="shared" si="5"/>
        <v>8</v>
      </c>
      <c r="N78" s="44">
        <f t="shared" si="5"/>
        <v>193</v>
      </c>
      <c r="O78" s="44">
        <f t="shared" si="5"/>
        <v>0</v>
      </c>
      <c r="P78" s="44">
        <f t="shared" si="5"/>
        <v>233</v>
      </c>
      <c r="Q78" s="44">
        <f t="shared" si="5"/>
        <v>195</v>
      </c>
      <c r="R78" s="44">
        <f t="shared" si="5"/>
        <v>34</v>
      </c>
      <c r="S78" s="44">
        <f t="shared" si="5"/>
        <v>0</v>
      </c>
      <c r="T78" s="44">
        <f t="shared" si="5"/>
        <v>0</v>
      </c>
      <c r="U78" s="44">
        <f t="shared" si="5"/>
        <v>6</v>
      </c>
      <c r="V78" s="44">
        <f t="shared" si="5"/>
        <v>177</v>
      </c>
      <c r="W78" s="44">
        <f t="shared" si="5"/>
        <v>0</v>
      </c>
    </row>
    <row r="79" spans="1:23" s="1" customFormat="1" ht="21.75" customHeight="1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21.75" customHeight="1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1.75" customHeight="1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21.75" customHeight="1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3"/>
    <row r="89" spans="1:7" s="1" customFormat="1" ht="21.75" customHeight="1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1.75" customHeight="1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21.75" customHeight="1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3">
      <c r="A92" s="50" t="s">
        <v>34</v>
      </c>
      <c r="B92" s="42">
        <v>24</v>
      </c>
      <c r="C92" s="42">
        <v>0</v>
      </c>
      <c r="D92" s="51">
        <v>11</v>
      </c>
      <c r="E92" s="52"/>
      <c r="F92" s="52"/>
      <c r="G92" s="52"/>
    </row>
    <row r="93" spans="1:7" s="1" customFormat="1" ht="21.75" customHeight="1" x14ac:dyDescent="0.3">
      <c r="A93" s="50" t="s">
        <v>35</v>
      </c>
      <c r="B93" s="42">
        <v>446</v>
      </c>
      <c r="C93" s="42">
        <v>1</v>
      </c>
      <c r="D93" s="51">
        <v>177</v>
      </c>
      <c r="E93" s="52"/>
      <c r="F93" s="52"/>
      <c r="G93" s="52"/>
    </row>
    <row r="94" spans="1:7" s="1" customFormat="1" ht="21.75" customHeight="1" x14ac:dyDescent="0.3">
      <c r="A94" s="53" t="s">
        <v>36</v>
      </c>
      <c r="B94" s="42">
        <v>311</v>
      </c>
      <c r="C94" s="42">
        <v>0</v>
      </c>
      <c r="D94" s="51">
        <v>140</v>
      </c>
      <c r="E94" s="52"/>
      <c r="F94" s="52"/>
      <c r="G94" s="52"/>
    </row>
    <row r="95" spans="1:7" s="1" customFormat="1" ht="21.75" customHeight="1" x14ac:dyDescent="0.3">
      <c r="A95" s="43" t="s">
        <v>37</v>
      </c>
      <c r="B95" s="47">
        <f>SUM(B91:B94)</f>
        <v>781</v>
      </c>
      <c r="C95" s="47">
        <f>SUM(C91:C94)</f>
        <v>1</v>
      </c>
      <c r="D95" s="54">
        <f>SUM(D91:D94)</f>
        <v>328</v>
      </c>
      <c r="E95" s="55"/>
      <c r="F95" s="55"/>
      <c r="G95" s="55"/>
    </row>
    <row r="96" spans="1:7" s="1" customFormat="1" ht="21.75" customHeight="1" x14ac:dyDescent="0.3"/>
    <row r="97" s="1" customFormat="1" ht="21.75" customHeight="1" x14ac:dyDescent="0.3"/>
  </sheetData>
  <mergeCells count="125"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Q31:Y31"/>
    <mergeCell ref="AO31:AQ31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W21:W22"/>
    <mergeCell ref="X21:AA22"/>
    <mergeCell ref="D22:D23"/>
    <mergeCell ref="E22:E23"/>
    <mergeCell ref="F22:F23"/>
    <mergeCell ref="G22:G23"/>
    <mergeCell ref="H22:H23"/>
    <mergeCell ref="I22:I23"/>
    <mergeCell ref="D20:E20"/>
    <mergeCell ref="F20:G20"/>
    <mergeCell ref="H20:I20"/>
    <mergeCell ref="M20:P23"/>
    <mergeCell ref="Q20:W20"/>
    <mergeCell ref="X20:AA20"/>
    <mergeCell ref="D21:E21"/>
    <mergeCell ref="F21:G21"/>
    <mergeCell ref="H21:I21"/>
    <mergeCell ref="Q21:T22"/>
    <mergeCell ref="A13:C13"/>
    <mergeCell ref="A14:C14"/>
    <mergeCell ref="A15:C15"/>
    <mergeCell ref="A16:C16"/>
    <mergeCell ref="A17:C17"/>
    <mergeCell ref="A20:C23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Q97"/>
  <sheetViews>
    <sheetView showGridLines="0" topLeftCell="A10" workbookViewId="0">
      <selection activeCell="A16" sqref="A16:C16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 customWidth="1"/>
    <col min="6" max="6" width="15.6640625" style="1" customWidth="1"/>
    <col min="7" max="18" width="11.109375" style="1" customWidth="1"/>
    <col min="19" max="19" width="13.6640625" style="1" customWidth="1"/>
    <col min="20" max="43" width="11.109375" style="1" customWidth="1"/>
  </cols>
  <sheetData>
    <row r="1" spans="1:29" ht="14.4" x14ac:dyDescent="0.3">
      <c r="A1" s="1">
        <v>0</v>
      </c>
    </row>
    <row r="3" spans="1:29" s="1" customFormat="1" ht="21.75" customHeight="1" x14ac:dyDescent="0.3">
      <c r="A3" s="1" t="s">
        <v>123</v>
      </c>
    </row>
    <row r="4" spans="1:29" s="1" customFormat="1" ht="21.75" customHeight="1" x14ac:dyDescent="0.3">
      <c r="A4" s="2"/>
    </row>
    <row r="5" spans="1:29" s="1" customFormat="1" ht="21.75" customHeight="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21.75" customHeight="1" x14ac:dyDescent="0.3">
      <c r="A6" s="6" t="s">
        <v>126</v>
      </c>
      <c r="B6" s="7" t="s">
        <v>161</v>
      </c>
      <c r="C6" s="8"/>
      <c r="D6" s="8" t="s">
        <v>162</v>
      </c>
      <c r="E6" s="8"/>
      <c r="F6" s="9"/>
    </row>
    <row r="7" spans="1:29" s="1" customFormat="1" ht="21.75" customHeight="1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ht="21.75" customHeight="1" x14ac:dyDescent="0.3">
      <c r="A8" s="11" t="s">
        <v>131</v>
      </c>
      <c r="B8" s="111" t="s">
        <v>132</v>
      </c>
      <c r="C8" s="111"/>
      <c r="D8" s="111"/>
      <c r="E8" s="111"/>
      <c r="F8" s="111"/>
    </row>
    <row r="9" spans="1:29" ht="21.75" customHeight="1" x14ac:dyDescent="0.3">
      <c r="A9" s="12" t="s">
        <v>1</v>
      </c>
    </row>
    <row r="10" spans="1:29" ht="83.25" customHeight="1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ht="21.75" customHeight="1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ht="21.75" customHeight="1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ht="21.75" customHeight="1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</row>
    <row r="14" spans="1:29" ht="21.75" customHeight="1" x14ac:dyDescent="0.3">
      <c r="A14" s="95" t="s">
        <v>34</v>
      </c>
      <c r="B14" s="68"/>
      <c r="C14" s="68"/>
      <c r="D14" s="21">
        <f>SUM(E14:G14)</f>
        <v>2</v>
      </c>
      <c r="E14" s="22">
        <v>0</v>
      </c>
      <c r="F14" s="22">
        <v>1</v>
      </c>
      <c r="G14" s="22">
        <v>1</v>
      </c>
      <c r="H14" s="22">
        <v>7</v>
      </c>
      <c r="I14" s="22">
        <v>0</v>
      </c>
      <c r="J14" s="22">
        <v>0</v>
      </c>
      <c r="K14" s="22">
        <v>0</v>
      </c>
      <c r="L14" s="22">
        <v>2</v>
      </c>
      <c r="M14" s="22">
        <v>2</v>
      </c>
      <c r="N14" s="22">
        <v>2</v>
      </c>
      <c r="O14" s="22">
        <v>0</v>
      </c>
      <c r="P14" s="22">
        <v>0</v>
      </c>
      <c r="Q14" s="22">
        <v>0</v>
      </c>
      <c r="R14" s="22">
        <v>0</v>
      </c>
      <c r="S14" s="22">
        <v>7</v>
      </c>
      <c r="T14" s="22">
        <v>1</v>
      </c>
      <c r="U14" s="22">
        <v>7</v>
      </c>
      <c r="V14" s="22">
        <v>1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3">
      <c r="A15" s="95" t="s">
        <v>35</v>
      </c>
      <c r="B15" s="68"/>
      <c r="C15" s="68"/>
      <c r="D15" s="21">
        <f>SUM(E15:G15)</f>
        <v>24</v>
      </c>
      <c r="E15" s="22">
        <v>10</v>
      </c>
      <c r="F15" s="22">
        <v>13</v>
      </c>
      <c r="G15" s="22">
        <v>1</v>
      </c>
      <c r="H15" s="22">
        <v>178</v>
      </c>
      <c r="I15" s="22">
        <v>18</v>
      </c>
      <c r="J15" s="22">
        <v>0</v>
      </c>
      <c r="K15" s="22">
        <v>0</v>
      </c>
      <c r="L15" s="22">
        <v>24</v>
      </c>
      <c r="M15" s="22">
        <v>12</v>
      </c>
      <c r="N15" s="22">
        <v>24</v>
      </c>
      <c r="O15" s="22">
        <v>0</v>
      </c>
      <c r="P15" s="22">
        <v>0</v>
      </c>
      <c r="Q15" s="22">
        <v>0</v>
      </c>
      <c r="R15" s="22">
        <v>0</v>
      </c>
      <c r="S15" s="22">
        <v>177</v>
      </c>
      <c r="T15" s="22">
        <v>5</v>
      </c>
      <c r="U15" s="22">
        <v>176</v>
      </c>
      <c r="V15" s="22">
        <v>0</v>
      </c>
      <c r="W15" s="22">
        <v>2</v>
      </c>
      <c r="X15" s="22">
        <v>1</v>
      </c>
      <c r="Y15" s="22">
        <v>0</v>
      </c>
      <c r="Z15" s="22">
        <v>0</v>
      </c>
      <c r="AA15" s="22">
        <v>2</v>
      </c>
      <c r="AB15" s="22">
        <v>0</v>
      </c>
      <c r="AC15" s="22">
        <v>0</v>
      </c>
    </row>
    <row r="16" spans="1:29" ht="21.75" customHeight="1" x14ac:dyDescent="0.3">
      <c r="A16" s="96" t="s">
        <v>36</v>
      </c>
      <c r="B16" s="97"/>
      <c r="C16" s="97"/>
      <c r="D16" s="21">
        <f>SUM(E16:G16)</f>
        <v>12</v>
      </c>
      <c r="E16" s="22">
        <v>4</v>
      </c>
      <c r="F16" s="22">
        <v>5</v>
      </c>
      <c r="G16" s="22">
        <v>3</v>
      </c>
      <c r="H16" s="22">
        <v>127</v>
      </c>
      <c r="I16" s="22">
        <v>12</v>
      </c>
      <c r="J16" s="22">
        <v>0</v>
      </c>
      <c r="K16" s="22">
        <v>0</v>
      </c>
      <c r="L16" s="22">
        <v>12</v>
      </c>
      <c r="M16" s="22">
        <v>7</v>
      </c>
      <c r="N16" s="22">
        <v>12</v>
      </c>
      <c r="O16" s="22">
        <v>0</v>
      </c>
      <c r="P16" s="22">
        <v>0</v>
      </c>
      <c r="Q16" s="22">
        <v>0</v>
      </c>
      <c r="R16" s="22">
        <v>0</v>
      </c>
      <c r="S16" s="22">
        <v>127</v>
      </c>
      <c r="T16" s="22">
        <v>4</v>
      </c>
      <c r="U16" s="22">
        <v>127</v>
      </c>
      <c r="V16" s="22">
        <v>0</v>
      </c>
      <c r="W16" s="22">
        <v>0</v>
      </c>
      <c r="X16" s="22">
        <v>2</v>
      </c>
      <c r="Y16" s="22">
        <v>0</v>
      </c>
      <c r="Z16" s="22">
        <v>0</v>
      </c>
      <c r="AA16" s="22">
        <v>1</v>
      </c>
      <c r="AB16" s="22">
        <v>0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38</v>
      </c>
      <c r="E17" s="25">
        <f t="shared" si="0"/>
        <v>14</v>
      </c>
      <c r="F17" s="25">
        <f t="shared" si="0"/>
        <v>19</v>
      </c>
      <c r="G17" s="25">
        <f t="shared" si="0"/>
        <v>5</v>
      </c>
      <c r="H17" s="25">
        <f t="shared" si="0"/>
        <v>312</v>
      </c>
      <c r="I17" s="25">
        <f t="shared" si="0"/>
        <v>30</v>
      </c>
      <c r="J17" s="25">
        <f t="shared" si="0"/>
        <v>0</v>
      </c>
      <c r="K17" s="25">
        <f t="shared" si="0"/>
        <v>0</v>
      </c>
      <c r="L17" s="25">
        <f t="shared" si="0"/>
        <v>38</v>
      </c>
      <c r="M17" s="25">
        <f t="shared" si="0"/>
        <v>21</v>
      </c>
      <c r="N17" s="25">
        <f t="shared" si="0"/>
        <v>38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311</v>
      </c>
      <c r="T17" s="25">
        <f t="shared" si="0"/>
        <v>10</v>
      </c>
      <c r="U17" s="25">
        <f t="shared" si="0"/>
        <v>310</v>
      </c>
      <c r="V17" s="25">
        <f t="shared" si="0"/>
        <v>1</v>
      </c>
      <c r="W17" s="25">
        <f t="shared" si="0"/>
        <v>2</v>
      </c>
      <c r="X17" s="25">
        <f t="shared" si="0"/>
        <v>3</v>
      </c>
      <c r="Y17" s="25">
        <f t="shared" si="0"/>
        <v>0</v>
      </c>
      <c r="Z17" s="25">
        <f t="shared" si="0"/>
        <v>0</v>
      </c>
      <c r="AA17" s="25">
        <f t="shared" si="0"/>
        <v>3</v>
      </c>
      <c r="AB17" s="25">
        <f t="shared" si="0"/>
        <v>0</v>
      </c>
      <c r="AC17" s="25">
        <f t="shared" si="0"/>
        <v>0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M25" s="95" t="s">
        <v>34</v>
      </c>
      <c r="N25" s="68"/>
      <c r="O25" s="68"/>
      <c r="P25" s="68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2</v>
      </c>
      <c r="X25" s="22">
        <v>2</v>
      </c>
      <c r="Y25" s="22">
        <v>1</v>
      </c>
      <c r="Z25" s="22">
        <v>0</v>
      </c>
      <c r="AA25" s="22">
        <v>1</v>
      </c>
    </row>
    <row r="26" spans="1:43" s="1" customFormat="1" ht="21.75" customHeight="1" x14ac:dyDescent="0.3">
      <c r="A26" s="95" t="s">
        <v>35</v>
      </c>
      <c r="B26" s="68"/>
      <c r="C26" s="68"/>
      <c r="D26" s="22">
        <v>18</v>
      </c>
      <c r="E26" s="22">
        <v>17</v>
      </c>
      <c r="F26" s="22">
        <v>22</v>
      </c>
      <c r="G26" s="22">
        <v>5</v>
      </c>
      <c r="H26" s="22">
        <v>18</v>
      </c>
      <c r="I26" s="22">
        <v>5</v>
      </c>
      <c r="M26" s="95" t="s">
        <v>35</v>
      </c>
      <c r="N26" s="68"/>
      <c r="O26" s="68"/>
      <c r="P26" s="68"/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24</v>
      </c>
      <c r="X26" s="22">
        <v>24</v>
      </c>
      <c r="Y26" s="22">
        <v>27</v>
      </c>
      <c r="Z26" s="22">
        <v>0</v>
      </c>
      <c r="AA26" s="22">
        <v>16</v>
      </c>
    </row>
    <row r="27" spans="1:43" s="1" customFormat="1" ht="21.75" customHeight="1" x14ac:dyDescent="0.3">
      <c r="A27" s="96" t="s">
        <v>36</v>
      </c>
      <c r="B27" s="97"/>
      <c r="C27" s="97"/>
      <c r="D27" s="22">
        <v>14</v>
      </c>
      <c r="E27" s="22">
        <v>9</v>
      </c>
      <c r="F27" s="22">
        <v>16</v>
      </c>
      <c r="G27" s="22">
        <v>2</v>
      </c>
      <c r="H27" s="22">
        <v>18</v>
      </c>
      <c r="I27" s="22">
        <v>2</v>
      </c>
      <c r="M27" s="96" t="s">
        <v>36</v>
      </c>
      <c r="N27" s="97"/>
      <c r="O27" s="97"/>
      <c r="P27" s="97"/>
      <c r="Q27" s="22">
        <v>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12</v>
      </c>
      <c r="X27" s="22">
        <v>12</v>
      </c>
      <c r="Y27" s="22">
        <v>18</v>
      </c>
      <c r="Z27" s="22">
        <v>2</v>
      </c>
      <c r="AA27" s="22">
        <v>15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32</v>
      </c>
      <c r="E28" s="25">
        <f t="shared" si="1"/>
        <v>26</v>
      </c>
      <c r="F28" s="25">
        <f t="shared" si="1"/>
        <v>38</v>
      </c>
      <c r="G28" s="25">
        <f t="shared" si="1"/>
        <v>7</v>
      </c>
      <c r="H28" s="25">
        <f t="shared" si="1"/>
        <v>36</v>
      </c>
      <c r="I28" s="25">
        <f t="shared" si="1"/>
        <v>7</v>
      </c>
      <c r="M28" s="98" t="s">
        <v>37</v>
      </c>
      <c r="N28" s="99"/>
      <c r="O28" s="99"/>
      <c r="P28" s="99"/>
      <c r="Q28" s="25">
        <f t="shared" ref="Q28:AA28" si="2">SUM(Q24:Q27)</f>
        <v>1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38</v>
      </c>
      <c r="X28" s="25">
        <f t="shared" si="2"/>
        <v>38</v>
      </c>
      <c r="Y28" s="25">
        <f t="shared" si="2"/>
        <v>46</v>
      </c>
      <c r="Z28" s="25">
        <f t="shared" si="2"/>
        <v>2</v>
      </c>
      <c r="AA28" s="25">
        <f t="shared" si="2"/>
        <v>32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21.75" customHeight="1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1.75" customHeight="1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3">
      <c r="A35" s="29" t="s">
        <v>151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44.25" customHeight="1" x14ac:dyDescent="0.3">
      <c r="A36" s="29" t="s">
        <v>152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1" customFormat="1" ht="49.5" customHeight="1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3">
      <c r="A38" s="23" t="s">
        <v>37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ht="21.75" customHeight="1" x14ac:dyDescent="0.3">
      <c r="A40" s="12" t="s">
        <v>60</v>
      </c>
      <c r="M40" s="12" t="s">
        <v>61</v>
      </c>
    </row>
    <row r="41" spans="1:16" ht="21.75" customHeight="1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M41" s="85" t="s">
        <v>63</v>
      </c>
      <c r="N41" s="86"/>
      <c r="O41" s="87"/>
      <c r="P41" s="36" t="s">
        <v>31</v>
      </c>
    </row>
    <row r="42" spans="1:16" ht="21.75" customHeight="1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88" t="s">
        <v>65</v>
      </c>
      <c r="N42" s="89"/>
      <c r="O42" s="90"/>
      <c r="P42" s="31">
        <v>0</v>
      </c>
    </row>
    <row r="43" spans="1:16" ht="21.75" customHeight="1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2</v>
      </c>
      <c r="H43" s="31">
        <v>0</v>
      </c>
      <c r="I43" s="31">
        <v>0</v>
      </c>
      <c r="J43" s="31">
        <v>1</v>
      </c>
      <c r="K43" s="31">
        <v>1</v>
      </c>
      <c r="M43" s="121" t="s">
        <v>67</v>
      </c>
      <c r="N43" s="122"/>
      <c r="O43" s="123"/>
      <c r="P43" s="33">
        <v>0</v>
      </c>
    </row>
    <row r="44" spans="1:16" ht="21.75" customHeight="1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21" t="s">
        <v>69</v>
      </c>
      <c r="N44" s="122"/>
      <c r="O44" s="123"/>
      <c r="P44" s="33">
        <v>0</v>
      </c>
    </row>
    <row r="45" spans="1:16" ht="21.75" customHeight="1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2</v>
      </c>
      <c r="H45" s="31">
        <v>0</v>
      </c>
      <c r="I45" s="31">
        <v>1</v>
      </c>
      <c r="J45" s="31">
        <v>1</v>
      </c>
      <c r="K45" s="31">
        <v>0</v>
      </c>
      <c r="M45" s="121" t="s">
        <v>71</v>
      </c>
      <c r="N45" s="122"/>
      <c r="O45" s="123"/>
      <c r="P45" s="33">
        <v>0</v>
      </c>
    </row>
    <row r="46" spans="1:16" ht="21.75" customHeight="1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42</v>
      </c>
      <c r="H46" s="31">
        <v>0</v>
      </c>
      <c r="I46" s="31">
        <v>2</v>
      </c>
      <c r="J46" s="31">
        <v>23</v>
      </c>
      <c r="K46" s="31">
        <v>17</v>
      </c>
      <c r="M46" s="121" t="s">
        <v>73</v>
      </c>
      <c r="N46" s="122"/>
      <c r="O46" s="123"/>
      <c r="P46" s="33">
        <v>0</v>
      </c>
    </row>
    <row r="47" spans="1:16" ht="21.75" customHeight="1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121" t="s">
        <v>75</v>
      </c>
      <c r="N47" s="122"/>
      <c r="O47" s="123"/>
      <c r="P47" s="33">
        <v>0</v>
      </c>
    </row>
    <row r="48" spans="1:16" ht="21.75" customHeight="1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24" t="s">
        <v>77</v>
      </c>
      <c r="N48" s="125"/>
      <c r="O48" s="126"/>
      <c r="P48" s="33">
        <v>0</v>
      </c>
    </row>
    <row r="49" spans="1:22" ht="21.75" customHeight="1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1</v>
      </c>
      <c r="H49" s="31">
        <v>0</v>
      </c>
      <c r="I49" s="31">
        <v>0</v>
      </c>
      <c r="J49" s="31">
        <v>1</v>
      </c>
      <c r="K49" s="31">
        <v>0</v>
      </c>
    </row>
    <row r="50" spans="1:22" ht="21.75" customHeight="1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1</v>
      </c>
      <c r="H51" s="31">
        <v>0</v>
      </c>
      <c r="I51" s="31">
        <v>0</v>
      </c>
      <c r="J51" s="31">
        <v>1</v>
      </c>
      <c r="K51" s="31">
        <v>0</v>
      </c>
    </row>
    <row r="52" spans="1:22" ht="21.75" customHeight="1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1</v>
      </c>
      <c r="H54" s="31">
        <v>0</v>
      </c>
      <c r="I54" s="31">
        <v>0</v>
      </c>
      <c r="J54" s="31">
        <v>1</v>
      </c>
      <c r="K54" s="31">
        <v>0</v>
      </c>
    </row>
    <row r="55" spans="1:22" ht="21.75" customHeight="1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3">
      <c r="A58" s="12" t="s">
        <v>86</v>
      </c>
      <c r="M58" s="12" t="s">
        <v>87</v>
      </c>
      <c r="S58" s="12" t="s">
        <v>88</v>
      </c>
    </row>
    <row r="59" spans="1:22" ht="43.5" customHeight="1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M59" s="56" t="s">
        <v>2</v>
      </c>
      <c r="N59" s="72" t="s">
        <v>92</v>
      </c>
      <c r="O59" s="72" t="s">
        <v>93</v>
      </c>
      <c r="P59" s="72" t="s">
        <v>94</v>
      </c>
      <c r="S59" s="64" t="s">
        <v>95</v>
      </c>
      <c r="T59" s="65"/>
      <c r="U59" s="114"/>
      <c r="V59" s="33">
        <v>20</v>
      </c>
    </row>
    <row r="60" spans="1:22" ht="21.75" customHeight="1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M60" s="57"/>
      <c r="N60" s="73"/>
      <c r="O60" s="73"/>
      <c r="P60" s="73"/>
      <c r="S60" s="115" t="s">
        <v>98</v>
      </c>
      <c r="T60" s="116"/>
      <c r="U60" s="117"/>
      <c r="V60" s="33">
        <v>0</v>
      </c>
    </row>
    <row r="61" spans="1:22" ht="21.75" customHeight="1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M61" s="58"/>
      <c r="N61" s="73"/>
      <c r="O61" s="73"/>
      <c r="P61" s="73"/>
    </row>
    <row r="62" spans="1:22" ht="21.75" customHeight="1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33</v>
      </c>
      <c r="N62" s="31">
        <v>0</v>
      </c>
      <c r="O62" s="31">
        <v>0</v>
      </c>
      <c r="P62" s="31">
        <v>0</v>
      </c>
    </row>
    <row r="63" spans="1:22" ht="21.75" customHeight="1" x14ac:dyDescent="0.3">
      <c r="A63" s="29" t="s">
        <v>34</v>
      </c>
      <c r="B63" s="31">
        <v>1</v>
      </c>
      <c r="C63" s="31">
        <v>1</v>
      </c>
      <c r="D63" s="31">
        <v>0</v>
      </c>
      <c r="E63" s="31">
        <v>0</v>
      </c>
      <c r="F63" s="31">
        <v>1</v>
      </c>
      <c r="G63" s="31">
        <v>0</v>
      </c>
      <c r="H63" s="31">
        <v>0</v>
      </c>
      <c r="I63" s="31">
        <v>0</v>
      </c>
      <c r="M63" s="29" t="s">
        <v>34</v>
      </c>
      <c r="N63" s="31">
        <v>1</v>
      </c>
      <c r="O63" s="31">
        <v>0</v>
      </c>
      <c r="P63" s="31">
        <v>0</v>
      </c>
      <c r="R63" s="118" t="s">
        <v>155</v>
      </c>
      <c r="S63" s="118"/>
      <c r="T63" s="118"/>
    </row>
    <row r="64" spans="1:22" ht="21.75" customHeight="1" x14ac:dyDescent="0.3">
      <c r="A64" s="29" t="s">
        <v>35</v>
      </c>
      <c r="B64" s="31">
        <v>19</v>
      </c>
      <c r="C64" s="31">
        <v>17</v>
      </c>
      <c r="D64" s="31">
        <v>13</v>
      </c>
      <c r="E64" s="31">
        <v>6</v>
      </c>
      <c r="F64" s="31">
        <v>3</v>
      </c>
      <c r="G64" s="31">
        <v>0</v>
      </c>
      <c r="H64" s="31">
        <v>0</v>
      </c>
      <c r="I64" s="31">
        <v>0</v>
      </c>
      <c r="M64" s="29" t="s">
        <v>35</v>
      </c>
      <c r="N64" s="31">
        <v>19</v>
      </c>
      <c r="O64" s="31">
        <v>14</v>
      </c>
      <c r="P64" s="31">
        <v>0</v>
      </c>
      <c r="R64" s="119" t="s">
        <v>156</v>
      </c>
      <c r="S64" s="119"/>
      <c r="T64" s="33"/>
    </row>
    <row r="65" spans="1:23" ht="21.75" customHeight="1" x14ac:dyDescent="0.3">
      <c r="A65" s="34" t="s">
        <v>36</v>
      </c>
      <c r="B65" s="31">
        <v>14</v>
      </c>
      <c r="C65" s="31">
        <v>10</v>
      </c>
      <c r="D65" s="31">
        <v>11</v>
      </c>
      <c r="E65" s="31">
        <v>2</v>
      </c>
      <c r="F65" s="31">
        <v>1</v>
      </c>
      <c r="G65" s="31">
        <v>0</v>
      </c>
      <c r="H65" s="31">
        <v>0</v>
      </c>
      <c r="I65" s="31">
        <v>0</v>
      </c>
      <c r="M65" s="34" t="s">
        <v>36</v>
      </c>
      <c r="N65" s="31">
        <v>15</v>
      </c>
      <c r="O65" s="31">
        <v>9</v>
      </c>
      <c r="P65" s="31">
        <v>0</v>
      </c>
      <c r="R65" s="37" t="s">
        <v>157</v>
      </c>
      <c r="S65" s="37"/>
      <c r="T65" s="33"/>
    </row>
    <row r="66" spans="1:23" ht="21.75" customHeight="1" x14ac:dyDescent="0.3">
      <c r="A66" s="38" t="s">
        <v>37</v>
      </c>
      <c r="B66" s="35">
        <f t="shared" ref="B66:I66" si="4">SUM(B62:B65)</f>
        <v>34</v>
      </c>
      <c r="C66" s="35">
        <f t="shared" si="4"/>
        <v>28</v>
      </c>
      <c r="D66" s="35">
        <f t="shared" si="4"/>
        <v>24</v>
      </c>
      <c r="E66" s="35">
        <f t="shared" si="4"/>
        <v>8</v>
      </c>
      <c r="F66" s="35">
        <f t="shared" si="4"/>
        <v>5</v>
      </c>
      <c r="G66" s="35">
        <f t="shared" si="4"/>
        <v>0</v>
      </c>
      <c r="H66" s="35">
        <f t="shared" si="4"/>
        <v>0</v>
      </c>
      <c r="I66" s="35">
        <f t="shared" si="4"/>
        <v>0</v>
      </c>
      <c r="M66" s="38" t="s">
        <v>37</v>
      </c>
      <c r="N66" s="35">
        <f>SUM(N62:N65)</f>
        <v>35</v>
      </c>
      <c r="O66" s="35">
        <f>SUM(O62:O65)</f>
        <v>23</v>
      </c>
      <c r="P66" s="35">
        <f>SUM(P62:P65)</f>
        <v>0</v>
      </c>
      <c r="R66" s="120" t="s">
        <v>135</v>
      </c>
      <c r="S66" s="120"/>
      <c r="T66" s="39">
        <f>SUM(T64:T65)</f>
        <v>0</v>
      </c>
    </row>
    <row r="68" spans="1:23" ht="21.75" customHeight="1" x14ac:dyDescent="0.3">
      <c r="A68" s="12" t="s">
        <v>104</v>
      </c>
    </row>
    <row r="69" spans="1:23" s="1" customFormat="1" ht="21.75" customHeight="1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21.75" customHeight="1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21.75" customHeight="1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21.75" customHeight="1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21.75" customHeight="1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21.75" customHeight="1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3">
      <c r="A75" s="29" t="s">
        <v>34</v>
      </c>
      <c r="B75" s="41">
        <v>0</v>
      </c>
      <c r="C75" s="42">
        <v>1</v>
      </c>
      <c r="D75" s="42">
        <v>1</v>
      </c>
      <c r="E75" s="42">
        <v>0</v>
      </c>
      <c r="F75" s="42">
        <v>0</v>
      </c>
      <c r="G75" s="42">
        <v>2</v>
      </c>
      <c r="H75" s="42">
        <v>0</v>
      </c>
      <c r="I75" s="42">
        <v>0</v>
      </c>
      <c r="J75" s="42">
        <v>1</v>
      </c>
      <c r="K75" s="42">
        <v>1</v>
      </c>
      <c r="L75" s="42">
        <v>0</v>
      </c>
      <c r="M75" s="42">
        <v>0</v>
      </c>
      <c r="N75" s="42">
        <v>2</v>
      </c>
      <c r="O75" s="42">
        <v>0</v>
      </c>
      <c r="P75" s="42">
        <v>0</v>
      </c>
      <c r="Q75" s="42">
        <v>1</v>
      </c>
      <c r="R75" s="42">
        <v>1</v>
      </c>
      <c r="S75" s="42">
        <v>0</v>
      </c>
      <c r="T75" s="42"/>
      <c r="U75" s="42">
        <v>0</v>
      </c>
      <c r="V75" s="42">
        <v>2</v>
      </c>
      <c r="W75" s="42">
        <v>0</v>
      </c>
    </row>
    <row r="76" spans="1:23" s="1" customFormat="1" ht="21.75" customHeight="1" x14ac:dyDescent="0.3">
      <c r="A76" s="29" t="s">
        <v>35</v>
      </c>
      <c r="B76" s="41">
        <v>10</v>
      </c>
      <c r="C76" s="42">
        <v>13</v>
      </c>
      <c r="D76" s="42">
        <v>1</v>
      </c>
      <c r="E76" s="42">
        <v>0</v>
      </c>
      <c r="F76" s="42">
        <v>0</v>
      </c>
      <c r="G76" s="42">
        <v>12</v>
      </c>
      <c r="H76" s="42">
        <v>0</v>
      </c>
      <c r="I76" s="42">
        <v>10</v>
      </c>
      <c r="J76" s="42">
        <v>13</v>
      </c>
      <c r="K76" s="42">
        <v>1</v>
      </c>
      <c r="L76" s="42">
        <v>0</v>
      </c>
      <c r="M76" s="42">
        <v>0</v>
      </c>
      <c r="N76" s="42">
        <v>11</v>
      </c>
      <c r="O76" s="42">
        <v>0</v>
      </c>
      <c r="P76" s="42">
        <v>10</v>
      </c>
      <c r="Q76" s="42">
        <v>13</v>
      </c>
      <c r="R76" s="42">
        <v>1</v>
      </c>
      <c r="S76" s="42">
        <v>0</v>
      </c>
      <c r="T76" s="42"/>
      <c r="U76" s="42">
        <v>0</v>
      </c>
      <c r="V76" s="42">
        <v>11</v>
      </c>
      <c r="W76" s="42">
        <v>0</v>
      </c>
    </row>
    <row r="77" spans="1:23" s="1" customFormat="1" ht="21.75" customHeight="1" x14ac:dyDescent="0.3">
      <c r="A77" s="34" t="s">
        <v>36</v>
      </c>
      <c r="B77" s="41">
        <v>4</v>
      </c>
      <c r="C77" s="42">
        <v>5</v>
      </c>
      <c r="D77" s="42">
        <v>3</v>
      </c>
      <c r="E77" s="42">
        <v>0</v>
      </c>
      <c r="F77" s="42">
        <v>0</v>
      </c>
      <c r="G77" s="42">
        <v>10</v>
      </c>
      <c r="H77" s="42">
        <v>0</v>
      </c>
      <c r="I77" s="42">
        <v>4</v>
      </c>
      <c r="J77" s="42">
        <v>5</v>
      </c>
      <c r="K77" s="42">
        <v>3</v>
      </c>
      <c r="L77" s="42">
        <v>0</v>
      </c>
      <c r="M77" s="42">
        <v>0</v>
      </c>
      <c r="N77" s="42">
        <v>10</v>
      </c>
      <c r="O77" s="42">
        <v>0</v>
      </c>
      <c r="P77" s="42">
        <v>4</v>
      </c>
      <c r="Q77" s="42">
        <v>5</v>
      </c>
      <c r="R77" s="42">
        <v>3</v>
      </c>
      <c r="S77" s="42">
        <v>0</v>
      </c>
      <c r="T77" s="42"/>
      <c r="U77" s="42">
        <v>0</v>
      </c>
      <c r="V77" s="42">
        <v>10</v>
      </c>
      <c r="W77" s="42">
        <v>0</v>
      </c>
    </row>
    <row r="78" spans="1:23" s="1" customFormat="1" ht="21.75" customHeight="1" x14ac:dyDescent="0.3">
      <c r="A78" s="43" t="s">
        <v>37</v>
      </c>
      <c r="B78" s="44">
        <f t="shared" ref="B78:W78" si="5">SUM(B74:B77)</f>
        <v>14</v>
      </c>
      <c r="C78" s="44">
        <f t="shared" si="5"/>
        <v>19</v>
      </c>
      <c r="D78" s="44">
        <f t="shared" si="5"/>
        <v>5</v>
      </c>
      <c r="E78" s="44">
        <f t="shared" si="5"/>
        <v>0</v>
      </c>
      <c r="F78" s="44">
        <f t="shared" si="5"/>
        <v>0</v>
      </c>
      <c r="G78" s="44">
        <f t="shared" si="5"/>
        <v>24</v>
      </c>
      <c r="H78" s="44">
        <f t="shared" si="5"/>
        <v>0</v>
      </c>
      <c r="I78" s="44">
        <f t="shared" si="5"/>
        <v>14</v>
      </c>
      <c r="J78" s="44">
        <f t="shared" si="5"/>
        <v>19</v>
      </c>
      <c r="K78" s="44">
        <f t="shared" si="5"/>
        <v>5</v>
      </c>
      <c r="L78" s="44">
        <f t="shared" si="5"/>
        <v>0</v>
      </c>
      <c r="M78" s="44">
        <f t="shared" si="5"/>
        <v>0</v>
      </c>
      <c r="N78" s="44">
        <f t="shared" si="5"/>
        <v>23</v>
      </c>
      <c r="O78" s="44">
        <f t="shared" si="5"/>
        <v>0</v>
      </c>
      <c r="P78" s="44">
        <f t="shared" si="5"/>
        <v>14</v>
      </c>
      <c r="Q78" s="44">
        <f t="shared" si="5"/>
        <v>19</v>
      </c>
      <c r="R78" s="44">
        <f t="shared" si="5"/>
        <v>5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23</v>
      </c>
      <c r="W78" s="44">
        <f t="shared" si="5"/>
        <v>0</v>
      </c>
    </row>
    <row r="79" spans="1:23" s="1" customFormat="1" ht="21.75" customHeight="1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21.75" customHeight="1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1.75" customHeight="1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21.75" customHeight="1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3"/>
    <row r="89" spans="1:7" s="1" customFormat="1" ht="21.75" customHeight="1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1.75" customHeight="1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21.75" customHeight="1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3">
      <c r="A92" s="50" t="s">
        <v>34</v>
      </c>
      <c r="B92" s="42">
        <v>2</v>
      </c>
      <c r="C92" s="42">
        <v>0</v>
      </c>
      <c r="D92" s="51">
        <v>1</v>
      </c>
      <c r="E92" s="52"/>
      <c r="F92" s="52"/>
      <c r="G92" s="52"/>
    </row>
    <row r="93" spans="1:7" s="1" customFormat="1" ht="21.75" customHeight="1" x14ac:dyDescent="0.3">
      <c r="A93" s="50" t="s">
        <v>35</v>
      </c>
      <c r="B93" s="42">
        <v>41</v>
      </c>
      <c r="C93" s="42">
        <v>0</v>
      </c>
      <c r="D93" s="51">
        <v>9</v>
      </c>
      <c r="E93" s="52"/>
      <c r="F93" s="52"/>
      <c r="G93" s="52"/>
    </row>
    <row r="94" spans="1:7" s="1" customFormat="1" ht="21.75" customHeight="1" x14ac:dyDescent="0.3">
      <c r="A94" s="53" t="s">
        <v>36</v>
      </c>
      <c r="B94" s="42">
        <v>28</v>
      </c>
      <c r="C94" s="42">
        <v>0</v>
      </c>
      <c r="D94" s="51">
        <v>12</v>
      </c>
      <c r="E94" s="52"/>
      <c r="F94" s="52"/>
      <c r="G94" s="52"/>
    </row>
    <row r="95" spans="1:7" s="1" customFormat="1" ht="21.75" customHeight="1" x14ac:dyDescent="0.3">
      <c r="A95" s="43" t="s">
        <v>37</v>
      </c>
      <c r="B95" s="47">
        <f>SUM(B91:B94)</f>
        <v>71</v>
      </c>
      <c r="C95" s="47">
        <f>SUM(C91:C94)</f>
        <v>0</v>
      </c>
      <c r="D95" s="54">
        <f>SUM(D91:D94)</f>
        <v>22</v>
      </c>
      <c r="E95" s="55"/>
      <c r="F95" s="55"/>
      <c r="G95" s="55"/>
    </row>
    <row r="96" spans="1:7" s="1" customFormat="1" ht="21.75" customHeight="1" x14ac:dyDescent="0.3"/>
    <row r="97" s="1" customFormat="1" ht="21.75" customHeight="1" x14ac:dyDescent="0.3"/>
  </sheetData>
  <mergeCells count="125">
    <mergeCell ref="A31:F32"/>
    <mergeCell ref="J31:J33"/>
    <mergeCell ref="K31:O31"/>
    <mergeCell ref="Q31:Y31"/>
    <mergeCell ref="AO31:AQ31"/>
    <mergeCell ref="K32:K33"/>
    <mergeCell ref="L32:O32"/>
    <mergeCell ref="Q32:Y32"/>
    <mergeCell ref="AO32:AQ32"/>
    <mergeCell ref="A33:A34"/>
    <mergeCell ref="B33:E33"/>
    <mergeCell ref="F33:F34"/>
    <mergeCell ref="A50:F50"/>
    <mergeCell ref="A51:F51"/>
    <mergeCell ref="A43:F43"/>
    <mergeCell ref="M43:O43"/>
    <mergeCell ref="A44:F44"/>
    <mergeCell ref="M44:O44"/>
    <mergeCell ref="A41:F41"/>
    <mergeCell ref="M41:O41"/>
    <mergeCell ref="A42:F42"/>
    <mergeCell ref="M42:O42"/>
    <mergeCell ref="A45:F45"/>
    <mergeCell ref="M45:O45"/>
    <mergeCell ref="A46:F46"/>
    <mergeCell ref="M46:O46"/>
    <mergeCell ref="A47:F47"/>
    <mergeCell ref="M47:O47"/>
    <mergeCell ref="A48:F48"/>
    <mergeCell ref="M48:O48"/>
    <mergeCell ref="A49:F49"/>
    <mergeCell ref="R66:S66"/>
    <mergeCell ref="R64:S64"/>
    <mergeCell ref="R63:T63"/>
    <mergeCell ref="O59:O61"/>
    <mergeCell ref="P59:P61"/>
    <mergeCell ref="S59:U59"/>
    <mergeCell ref="S60:U60"/>
    <mergeCell ref="A52:F52"/>
    <mergeCell ref="A53:F53"/>
    <mergeCell ref="A54:F54"/>
    <mergeCell ref="A55:F55"/>
    <mergeCell ref="A56:F56"/>
    <mergeCell ref="A59:A61"/>
    <mergeCell ref="B59:D59"/>
    <mergeCell ref="E59:F59"/>
    <mergeCell ref="G59:H59"/>
    <mergeCell ref="M59:M61"/>
    <mergeCell ref="N59:N61"/>
    <mergeCell ref="C60:D60"/>
    <mergeCell ref="E60:F60"/>
    <mergeCell ref="G60:H60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X20:AA20"/>
    <mergeCell ref="D21:E21"/>
    <mergeCell ref="F21:G21"/>
    <mergeCell ref="H21:I21"/>
    <mergeCell ref="Q21:T22"/>
    <mergeCell ref="U21:V22"/>
    <mergeCell ref="W21:W22"/>
    <mergeCell ref="X21:AA22"/>
    <mergeCell ref="D22:D23"/>
    <mergeCell ref="E22:E23"/>
    <mergeCell ref="F22:F23"/>
    <mergeCell ref="G22:G23"/>
    <mergeCell ref="H22:H23"/>
    <mergeCell ref="I22:I23"/>
    <mergeCell ref="A24:C24"/>
    <mergeCell ref="M24:P24"/>
    <mergeCell ref="A25:C25"/>
    <mergeCell ref="M25:P25"/>
    <mergeCell ref="A26:C26"/>
    <mergeCell ref="M26:P26"/>
    <mergeCell ref="A27:C27"/>
    <mergeCell ref="M27:P27"/>
    <mergeCell ref="A28:C28"/>
    <mergeCell ref="M28:P28"/>
    <mergeCell ref="A80:A82"/>
    <mergeCell ref="B80:G80"/>
    <mergeCell ref="B81:C81"/>
    <mergeCell ref="D81:G81"/>
    <mergeCell ref="A89:A90"/>
    <mergeCell ref="B89:D89"/>
    <mergeCell ref="A69:A72"/>
    <mergeCell ref="B69:W69"/>
    <mergeCell ref="B70:O70"/>
    <mergeCell ref="P70:W70"/>
    <mergeCell ref="B71:H71"/>
    <mergeCell ref="I71:O71"/>
    <mergeCell ref="P71:S71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Q97"/>
  <sheetViews>
    <sheetView workbookViewId="0">
      <selection activeCell="D2" sqref="D2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/>
    <col min="6" max="6" width="15.6640625" style="1" customWidth="1"/>
    <col min="7" max="18" width="11.109375" style="1"/>
    <col min="19" max="19" width="13.6640625" style="1" customWidth="1"/>
    <col min="20" max="43" width="11.109375" style="1"/>
  </cols>
  <sheetData>
    <row r="1" spans="1:29" ht="14.4" x14ac:dyDescent="0.3">
      <c r="A1" s="1">
        <v>0</v>
      </c>
    </row>
    <row r="3" spans="1:29" s="1" customFormat="1" ht="21.75" customHeight="1" x14ac:dyDescent="0.3">
      <c r="A3" s="1" t="s">
        <v>123</v>
      </c>
    </row>
    <row r="4" spans="1:29" s="1" customFormat="1" ht="21.75" customHeight="1" x14ac:dyDescent="0.3">
      <c r="A4" s="2"/>
    </row>
    <row r="5" spans="1:29" s="1" customFormat="1" ht="21.75" customHeight="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21.75" customHeight="1" x14ac:dyDescent="0.3">
      <c r="A6" s="6" t="s">
        <v>126</v>
      </c>
      <c r="B6" s="7" t="s">
        <v>163</v>
      </c>
      <c r="C6" s="8"/>
      <c r="D6" s="8" t="s">
        <v>164</v>
      </c>
      <c r="E6" s="8"/>
      <c r="F6" s="9"/>
    </row>
    <row r="7" spans="1:29" s="1" customFormat="1" ht="21.75" customHeight="1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ht="21.75" customHeight="1" x14ac:dyDescent="0.3">
      <c r="A8" s="11" t="s">
        <v>131</v>
      </c>
      <c r="B8" s="111" t="s">
        <v>132</v>
      </c>
      <c r="C8" s="111"/>
      <c r="D8" s="111"/>
      <c r="E8" s="111"/>
      <c r="F8" s="111"/>
    </row>
    <row r="9" spans="1:29" ht="21.75" customHeight="1" x14ac:dyDescent="0.3">
      <c r="A9" s="12" t="s">
        <v>1</v>
      </c>
    </row>
    <row r="10" spans="1:29" ht="83.25" customHeight="1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ht="21.75" customHeight="1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ht="21.75" customHeight="1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ht="21.75" customHeight="1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</row>
    <row r="14" spans="1:29" ht="21.75" customHeight="1" x14ac:dyDescent="0.3">
      <c r="A14" s="95" t="s">
        <v>34</v>
      </c>
      <c r="B14" s="68"/>
      <c r="C14" s="68"/>
      <c r="D14" s="21">
        <f>SUM(E14:G14)</f>
        <v>2</v>
      </c>
      <c r="E14" s="22">
        <v>1</v>
      </c>
      <c r="F14" s="22">
        <v>1</v>
      </c>
      <c r="G14" s="22">
        <v>0</v>
      </c>
      <c r="H14" s="22">
        <v>10</v>
      </c>
      <c r="I14" s="22">
        <v>1</v>
      </c>
      <c r="J14" s="22">
        <v>0</v>
      </c>
      <c r="K14" s="22">
        <v>0</v>
      </c>
      <c r="L14" s="22">
        <v>2</v>
      </c>
      <c r="M14" s="22">
        <v>0</v>
      </c>
      <c r="N14" s="22">
        <v>2</v>
      </c>
      <c r="O14" s="22">
        <v>0</v>
      </c>
      <c r="P14" s="22">
        <v>0</v>
      </c>
      <c r="Q14" s="22">
        <v>0</v>
      </c>
      <c r="R14" s="22">
        <v>0</v>
      </c>
      <c r="S14" s="22">
        <v>10</v>
      </c>
      <c r="T14" s="22">
        <v>3</v>
      </c>
      <c r="U14" s="22">
        <v>9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3">
      <c r="A15" s="95" t="s">
        <v>35</v>
      </c>
      <c r="B15" s="68"/>
      <c r="C15" s="68"/>
      <c r="D15" s="21">
        <f>SUM(E15:G15)</f>
        <v>33</v>
      </c>
      <c r="E15" s="22">
        <v>16</v>
      </c>
      <c r="F15" s="22">
        <v>14</v>
      </c>
      <c r="G15" s="22">
        <v>3</v>
      </c>
      <c r="H15" s="22">
        <v>187</v>
      </c>
      <c r="I15" s="22">
        <v>19</v>
      </c>
      <c r="J15" s="22">
        <v>0</v>
      </c>
      <c r="K15" s="22">
        <v>0</v>
      </c>
      <c r="L15" s="22">
        <v>33</v>
      </c>
      <c r="M15" s="22">
        <v>12</v>
      </c>
      <c r="N15" s="22">
        <v>33</v>
      </c>
      <c r="O15" s="22">
        <v>0</v>
      </c>
      <c r="P15" s="22">
        <v>0</v>
      </c>
      <c r="Q15" s="22">
        <v>0</v>
      </c>
      <c r="R15" s="22">
        <v>0</v>
      </c>
      <c r="S15" s="22">
        <v>185</v>
      </c>
      <c r="T15" s="22">
        <v>6</v>
      </c>
      <c r="U15" s="22">
        <v>183</v>
      </c>
      <c r="V15" s="22">
        <v>1</v>
      </c>
      <c r="W15" s="22">
        <v>1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ht="21.75" customHeight="1" x14ac:dyDescent="0.3">
      <c r="A16" s="96" t="s">
        <v>36</v>
      </c>
      <c r="B16" s="97"/>
      <c r="C16" s="97"/>
      <c r="D16" s="21">
        <f>SUM(E16:G16)</f>
        <v>11</v>
      </c>
      <c r="E16" s="22">
        <v>6</v>
      </c>
      <c r="F16" s="22">
        <v>4</v>
      </c>
      <c r="G16" s="22">
        <v>1</v>
      </c>
      <c r="H16" s="22">
        <v>149</v>
      </c>
      <c r="I16" s="22">
        <v>19</v>
      </c>
      <c r="J16" s="22">
        <v>0</v>
      </c>
      <c r="K16" s="22">
        <v>0</v>
      </c>
      <c r="L16" s="22">
        <v>11</v>
      </c>
      <c r="M16" s="22">
        <v>10</v>
      </c>
      <c r="N16" s="22">
        <v>11</v>
      </c>
      <c r="O16" s="22">
        <v>0</v>
      </c>
      <c r="P16" s="22">
        <v>0</v>
      </c>
      <c r="Q16" s="22">
        <v>0</v>
      </c>
      <c r="R16" s="22">
        <v>0</v>
      </c>
      <c r="S16" s="22">
        <v>144</v>
      </c>
      <c r="T16" s="22">
        <v>6</v>
      </c>
      <c r="U16" s="22">
        <v>147</v>
      </c>
      <c r="V16" s="22">
        <v>3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46</v>
      </c>
      <c r="E17" s="25">
        <f t="shared" si="0"/>
        <v>23</v>
      </c>
      <c r="F17" s="25">
        <f t="shared" si="0"/>
        <v>19</v>
      </c>
      <c r="G17" s="25">
        <f t="shared" si="0"/>
        <v>4</v>
      </c>
      <c r="H17" s="25">
        <f t="shared" si="0"/>
        <v>346</v>
      </c>
      <c r="I17" s="25">
        <f t="shared" si="0"/>
        <v>39</v>
      </c>
      <c r="J17" s="25">
        <f t="shared" si="0"/>
        <v>0</v>
      </c>
      <c r="K17" s="25">
        <f t="shared" si="0"/>
        <v>0</v>
      </c>
      <c r="L17" s="25">
        <f t="shared" si="0"/>
        <v>46</v>
      </c>
      <c r="M17" s="25">
        <f t="shared" si="0"/>
        <v>22</v>
      </c>
      <c r="N17" s="25">
        <f t="shared" si="0"/>
        <v>46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339</v>
      </c>
      <c r="T17" s="25">
        <f t="shared" si="0"/>
        <v>15</v>
      </c>
      <c r="U17" s="25">
        <f t="shared" si="0"/>
        <v>339</v>
      </c>
      <c r="V17" s="25">
        <f t="shared" si="0"/>
        <v>4</v>
      </c>
      <c r="W17" s="25">
        <f t="shared" si="0"/>
        <v>1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M25" s="95" t="s">
        <v>34</v>
      </c>
      <c r="N25" s="68"/>
      <c r="O25" s="68"/>
      <c r="P25" s="68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2</v>
      </c>
      <c r="X25" s="22">
        <v>2</v>
      </c>
      <c r="Y25" s="22">
        <v>1</v>
      </c>
      <c r="Z25" s="22">
        <v>0</v>
      </c>
      <c r="AA25" s="22">
        <v>1</v>
      </c>
    </row>
    <row r="26" spans="1:43" s="1" customFormat="1" ht="21.75" customHeight="1" x14ac:dyDescent="0.3">
      <c r="A26" s="95" t="s">
        <v>35</v>
      </c>
      <c r="B26" s="68"/>
      <c r="C26" s="68"/>
      <c r="D26" s="22">
        <v>19</v>
      </c>
      <c r="E26" s="22">
        <v>18</v>
      </c>
      <c r="F26" s="22">
        <v>21</v>
      </c>
      <c r="G26" s="22">
        <v>8</v>
      </c>
      <c r="H26" s="22">
        <v>14</v>
      </c>
      <c r="I26" s="22">
        <v>8</v>
      </c>
      <c r="M26" s="95" t="s">
        <v>35</v>
      </c>
      <c r="N26" s="68"/>
      <c r="O26" s="68"/>
      <c r="P26" s="68"/>
      <c r="Q26" s="22">
        <v>2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33</v>
      </c>
      <c r="X26" s="22">
        <v>33</v>
      </c>
      <c r="Y26" s="22">
        <v>13</v>
      </c>
      <c r="Z26" s="22">
        <v>4</v>
      </c>
      <c r="AA26" s="22">
        <v>21</v>
      </c>
    </row>
    <row r="27" spans="1:43" s="1" customFormat="1" ht="21.75" customHeight="1" x14ac:dyDescent="0.3">
      <c r="A27" s="96" t="s">
        <v>36</v>
      </c>
      <c r="B27" s="97"/>
      <c r="C27" s="97"/>
      <c r="D27" s="22">
        <v>22</v>
      </c>
      <c r="E27" s="22">
        <v>21</v>
      </c>
      <c r="F27" s="22">
        <v>24</v>
      </c>
      <c r="G27" s="22">
        <v>8</v>
      </c>
      <c r="H27" s="22">
        <v>23</v>
      </c>
      <c r="I27" s="22">
        <v>8</v>
      </c>
      <c r="M27" s="96" t="s">
        <v>36</v>
      </c>
      <c r="N27" s="97"/>
      <c r="O27" s="97"/>
      <c r="P27" s="97"/>
      <c r="Q27" s="22">
        <v>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11</v>
      </c>
      <c r="X27" s="22">
        <v>11</v>
      </c>
      <c r="Y27" s="22">
        <v>16</v>
      </c>
      <c r="Z27" s="22">
        <v>2</v>
      </c>
      <c r="AA27" s="22">
        <v>11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42</v>
      </c>
      <c r="E28" s="25">
        <f t="shared" si="1"/>
        <v>39</v>
      </c>
      <c r="F28" s="25">
        <f t="shared" si="1"/>
        <v>45</v>
      </c>
      <c r="G28" s="25">
        <f t="shared" si="1"/>
        <v>16</v>
      </c>
      <c r="H28" s="25">
        <f t="shared" si="1"/>
        <v>37</v>
      </c>
      <c r="I28" s="25">
        <f t="shared" si="1"/>
        <v>16</v>
      </c>
      <c r="M28" s="98" t="s">
        <v>37</v>
      </c>
      <c r="N28" s="99"/>
      <c r="O28" s="99"/>
      <c r="P28" s="99"/>
      <c r="Q28" s="25">
        <f t="shared" ref="Q28:AA28" si="2">SUM(Q24:Q27)</f>
        <v>3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46</v>
      </c>
      <c r="X28" s="25">
        <f t="shared" si="2"/>
        <v>46</v>
      </c>
      <c r="Y28" s="25">
        <f t="shared" si="2"/>
        <v>30</v>
      </c>
      <c r="Z28" s="25">
        <f t="shared" si="2"/>
        <v>6</v>
      </c>
      <c r="AA28" s="25">
        <f t="shared" si="2"/>
        <v>33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21.75" customHeight="1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1.75" customHeight="1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3">
      <c r="A35" s="29" t="s">
        <v>151</v>
      </c>
      <c r="B35" s="32">
        <f>SUM(C35:E35)</f>
        <v>1</v>
      </c>
      <c r="C35" s="33">
        <v>0</v>
      </c>
      <c r="D35" s="33">
        <v>0</v>
      </c>
      <c r="E35" s="33">
        <v>1</v>
      </c>
      <c r="F35" s="33">
        <v>0</v>
      </c>
    </row>
    <row r="36" spans="1:16" s="1" customFormat="1" ht="44.25" customHeight="1" x14ac:dyDescent="0.3">
      <c r="A36" s="29" t="s">
        <v>152</v>
      </c>
      <c r="B36" s="32">
        <f>SUM(C36:E36)</f>
        <v>1</v>
      </c>
      <c r="C36" s="31">
        <v>0</v>
      </c>
      <c r="D36" s="31">
        <v>0</v>
      </c>
      <c r="E36" s="31">
        <v>1</v>
      </c>
      <c r="F36" s="31">
        <v>1</v>
      </c>
    </row>
    <row r="37" spans="1:16" s="1" customFormat="1" ht="49.5" customHeight="1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3">
      <c r="A38" s="23" t="s">
        <v>37</v>
      </c>
      <c r="B38" s="35">
        <f>SUM(B36:B37)</f>
        <v>1</v>
      </c>
      <c r="C38" s="35">
        <f>SUM(C35:C37)</f>
        <v>0</v>
      </c>
      <c r="D38" s="35">
        <f>SUM(D35:D37)</f>
        <v>0</v>
      </c>
      <c r="E38" s="35">
        <f>SUM(E35:E37)</f>
        <v>2</v>
      </c>
      <c r="F38" s="35">
        <f>SUM(F35:F37)</f>
        <v>1</v>
      </c>
    </row>
    <row r="40" spans="1:16" ht="21.75" customHeight="1" x14ac:dyDescent="0.3">
      <c r="A40" s="12" t="s">
        <v>60</v>
      </c>
      <c r="M40" s="12" t="s">
        <v>61</v>
      </c>
    </row>
    <row r="41" spans="1:16" ht="21.75" customHeight="1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M41" s="85" t="s">
        <v>63</v>
      </c>
      <c r="N41" s="86"/>
      <c r="O41" s="87"/>
      <c r="P41" s="36" t="s">
        <v>31</v>
      </c>
    </row>
    <row r="42" spans="1:16" ht="21.75" customHeight="1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88" t="s">
        <v>65</v>
      </c>
      <c r="N42" s="89"/>
      <c r="O42" s="90"/>
      <c r="P42" s="31">
        <v>0</v>
      </c>
    </row>
    <row r="43" spans="1:16" ht="21.75" customHeight="1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3</v>
      </c>
      <c r="H43" s="31">
        <v>0</v>
      </c>
      <c r="I43" s="31">
        <v>0</v>
      </c>
      <c r="J43" s="31">
        <v>2</v>
      </c>
      <c r="K43" s="31">
        <v>1</v>
      </c>
      <c r="M43" s="121" t="s">
        <v>67</v>
      </c>
      <c r="N43" s="122"/>
      <c r="O43" s="123"/>
      <c r="P43" s="33">
        <v>0</v>
      </c>
    </row>
    <row r="44" spans="1:16" ht="21.75" customHeight="1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21" t="s">
        <v>69</v>
      </c>
      <c r="N44" s="122"/>
      <c r="O44" s="123"/>
      <c r="P44" s="33">
        <v>0</v>
      </c>
    </row>
    <row r="45" spans="1:16" ht="21.75" customHeight="1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0</v>
      </c>
      <c r="H45" s="31">
        <v>0</v>
      </c>
      <c r="I45" s="31">
        <v>0</v>
      </c>
      <c r="J45" s="31">
        <v>0</v>
      </c>
      <c r="K45" s="31">
        <v>0</v>
      </c>
      <c r="M45" s="121" t="s">
        <v>71</v>
      </c>
      <c r="N45" s="122"/>
      <c r="O45" s="123"/>
      <c r="P45" s="33">
        <v>0</v>
      </c>
    </row>
    <row r="46" spans="1:16" ht="21.75" customHeight="1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37</v>
      </c>
      <c r="H46" s="31">
        <v>0</v>
      </c>
      <c r="I46" s="31">
        <v>0</v>
      </c>
      <c r="J46" s="31">
        <v>26</v>
      </c>
      <c r="K46" s="31">
        <v>11</v>
      </c>
      <c r="M46" s="121" t="s">
        <v>73</v>
      </c>
      <c r="N46" s="122"/>
      <c r="O46" s="123"/>
      <c r="P46" s="33">
        <v>0</v>
      </c>
    </row>
    <row r="47" spans="1:16" ht="21.75" customHeight="1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1</v>
      </c>
      <c r="H47" s="31">
        <v>0</v>
      </c>
      <c r="I47" s="31">
        <v>0</v>
      </c>
      <c r="J47" s="31">
        <v>1</v>
      </c>
      <c r="K47" s="31">
        <v>0</v>
      </c>
      <c r="M47" s="121" t="s">
        <v>75</v>
      </c>
      <c r="N47" s="122"/>
      <c r="O47" s="123"/>
      <c r="P47" s="33">
        <v>0</v>
      </c>
    </row>
    <row r="48" spans="1:16" ht="21.75" customHeight="1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24" t="s">
        <v>77</v>
      </c>
      <c r="N48" s="125"/>
      <c r="O48" s="126"/>
      <c r="P48" s="33">
        <v>0</v>
      </c>
    </row>
    <row r="49" spans="1:22" ht="21.75" customHeight="1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ht="21.75" customHeight="1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3</v>
      </c>
      <c r="H51" s="31">
        <v>0</v>
      </c>
      <c r="I51" s="31">
        <v>0</v>
      </c>
      <c r="J51" s="31">
        <v>2</v>
      </c>
      <c r="K51" s="31">
        <v>1</v>
      </c>
    </row>
    <row r="52" spans="1:22" ht="21.75" customHeight="1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1</v>
      </c>
      <c r="H55" s="31">
        <v>0</v>
      </c>
      <c r="I55" s="31">
        <v>0</v>
      </c>
      <c r="J55" s="31">
        <v>1</v>
      </c>
      <c r="K55" s="31">
        <v>0</v>
      </c>
    </row>
    <row r="56" spans="1:22" ht="21.75" customHeight="1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3">
      <c r="A58" s="12" t="s">
        <v>86</v>
      </c>
      <c r="M58" s="12" t="s">
        <v>87</v>
      </c>
      <c r="S58" s="12" t="s">
        <v>88</v>
      </c>
    </row>
    <row r="59" spans="1:22" ht="43.5" customHeight="1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M59" s="56" t="s">
        <v>2</v>
      </c>
      <c r="N59" s="72" t="s">
        <v>92</v>
      </c>
      <c r="O59" s="72" t="s">
        <v>93</v>
      </c>
      <c r="P59" s="72" t="s">
        <v>94</v>
      </c>
      <c r="S59" s="64" t="s">
        <v>95</v>
      </c>
      <c r="T59" s="65"/>
      <c r="U59" s="114"/>
      <c r="V59" s="33">
        <v>21</v>
      </c>
    </row>
    <row r="60" spans="1:22" ht="21.75" customHeight="1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M60" s="57"/>
      <c r="N60" s="73"/>
      <c r="O60" s="73"/>
      <c r="P60" s="73"/>
      <c r="S60" s="115" t="s">
        <v>98</v>
      </c>
      <c r="T60" s="116"/>
      <c r="U60" s="117"/>
      <c r="V60" s="33">
        <v>1</v>
      </c>
    </row>
    <row r="61" spans="1:22" ht="21.75" customHeight="1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M61" s="58"/>
      <c r="N61" s="73"/>
      <c r="O61" s="73"/>
      <c r="P61" s="73"/>
    </row>
    <row r="62" spans="1:22" ht="21.75" customHeight="1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33</v>
      </c>
      <c r="N62" s="31">
        <v>0</v>
      </c>
      <c r="O62" s="31">
        <v>0</v>
      </c>
      <c r="P62" s="31">
        <v>0</v>
      </c>
    </row>
    <row r="63" spans="1:22" ht="21.75" customHeight="1" x14ac:dyDescent="0.3">
      <c r="A63" s="29" t="s">
        <v>34</v>
      </c>
      <c r="B63" s="31">
        <v>2</v>
      </c>
      <c r="C63" s="31">
        <v>0</v>
      </c>
      <c r="D63" s="31">
        <v>1</v>
      </c>
      <c r="E63" s="31">
        <v>1</v>
      </c>
      <c r="F63" s="31">
        <v>0</v>
      </c>
      <c r="G63" s="31">
        <v>0</v>
      </c>
      <c r="H63" s="31">
        <v>0</v>
      </c>
      <c r="I63" s="31">
        <v>0</v>
      </c>
      <c r="M63" s="29" t="s">
        <v>34</v>
      </c>
      <c r="N63" s="31">
        <v>0</v>
      </c>
      <c r="O63" s="31">
        <v>2</v>
      </c>
      <c r="P63" s="31">
        <v>0</v>
      </c>
      <c r="R63" s="118" t="s">
        <v>155</v>
      </c>
      <c r="S63" s="118"/>
      <c r="T63" s="118"/>
    </row>
    <row r="64" spans="1:22" ht="21.75" customHeight="1" x14ac:dyDescent="0.3">
      <c r="A64" s="29" t="s">
        <v>35</v>
      </c>
      <c r="B64" s="31">
        <v>24</v>
      </c>
      <c r="C64" s="31">
        <v>13</v>
      </c>
      <c r="D64" s="31">
        <v>16</v>
      </c>
      <c r="E64" s="31">
        <v>12</v>
      </c>
      <c r="F64" s="31">
        <v>4</v>
      </c>
      <c r="G64" s="31">
        <v>0</v>
      </c>
      <c r="H64" s="31">
        <v>0</v>
      </c>
      <c r="I64" s="31">
        <v>0</v>
      </c>
      <c r="M64" s="29" t="s">
        <v>35</v>
      </c>
      <c r="N64" s="31">
        <v>21</v>
      </c>
      <c r="O64" s="31">
        <v>22</v>
      </c>
      <c r="P64" s="31">
        <v>0</v>
      </c>
      <c r="R64" s="119" t="s">
        <v>156</v>
      </c>
      <c r="S64" s="119"/>
      <c r="T64" s="33"/>
    </row>
    <row r="65" spans="1:23" ht="21.75" customHeight="1" x14ac:dyDescent="0.3">
      <c r="A65" s="34" t="s">
        <v>36</v>
      </c>
      <c r="B65" s="31">
        <v>10</v>
      </c>
      <c r="C65" s="31">
        <v>10</v>
      </c>
      <c r="D65" s="31">
        <v>7</v>
      </c>
      <c r="E65" s="31">
        <v>5</v>
      </c>
      <c r="F65" s="31">
        <v>3</v>
      </c>
      <c r="G65" s="31">
        <v>0</v>
      </c>
      <c r="H65" s="31">
        <v>0</v>
      </c>
      <c r="I65" s="31">
        <v>0</v>
      </c>
      <c r="M65" s="34" t="s">
        <v>36</v>
      </c>
      <c r="N65" s="31">
        <v>12</v>
      </c>
      <c r="O65" s="31">
        <v>12</v>
      </c>
      <c r="P65" s="31">
        <v>0</v>
      </c>
      <c r="R65" s="37" t="s">
        <v>157</v>
      </c>
      <c r="S65" s="37"/>
      <c r="T65" s="33"/>
    </row>
    <row r="66" spans="1:23" ht="21.75" customHeight="1" x14ac:dyDescent="0.3">
      <c r="A66" s="38" t="s">
        <v>37</v>
      </c>
      <c r="B66" s="35">
        <f t="shared" ref="B66:I66" si="4">SUM(B62:B65)</f>
        <v>36</v>
      </c>
      <c r="C66" s="35">
        <f t="shared" si="4"/>
        <v>23</v>
      </c>
      <c r="D66" s="35">
        <f t="shared" si="4"/>
        <v>24</v>
      </c>
      <c r="E66" s="35">
        <f t="shared" si="4"/>
        <v>18</v>
      </c>
      <c r="F66" s="35">
        <f t="shared" si="4"/>
        <v>7</v>
      </c>
      <c r="G66" s="35">
        <f t="shared" si="4"/>
        <v>0</v>
      </c>
      <c r="H66" s="35">
        <f t="shared" si="4"/>
        <v>0</v>
      </c>
      <c r="I66" s="35">
        <f t="shared" si="4"/>
        <v>0</v>
      </c>
      <c r="M66" s="38" t="s">
        <v>37</v>
      </c>
      <c r="N66" s="35">
        <f>SUM(N62:N65)</f>
        <v>33</v>
      </c>
      <c r="O66" s="35">
        <f>SUM(O62:O65)</f>
        <v>36</v>
      </c>
      <c r="P66" s="35">
        <f>SUM(P62:P65)</f>
        <v>0</v>
      </c>
      <c r="R66" s="120" t="s">
        <v>135</v>
      </c>
      <c r="S66" s="120"/>
      <c r="T66" s="39">
        <f>SUM(T64:T65)</f>
        <v>0</v>
      </c>
    </row>
    <row r="68" spans="1:23" ht="21.75" customHeight="1" x14ac:dyDescent="0.3">
      <c r="A68" s="12" t="s">
        <v>104</v>
      </c>
    </row>
    <row r="69" spans="1:23" s="1" customFormat="1" ht="21.75" customHeight="1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21.75" customHeight="1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21.75" customHeight="1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21.75" customHeight="1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21.75" customHeight="1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21.75" customHeight="1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3">
      <c r="A75" s="29" t="s">
        <v>34</v>
      </c>
      <c r="B75" s="41">
        <v>1</v>
      </c>
      <c r="C75" s="42">
        <v>1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1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1</v>
      </c>
      <c r="Q75" s="42">
        <v>1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1" customFormat="1" ht="21.75" customHeight="1" x14ac:dyDescent="0.3">
      <c r="A76" s="29" t="s">
        <v>35</v>
      </c>
      <c r="B76" s="41">
        <v>16</v>
      </c>
      <c r="C76" s="42">
        <v>14</v>
      </c>
      <c r="D76" s="42">
        <v>3</v>
      </c>
      <c r="E76" s="42">
        <v>0</v>
      </c>
      <c r="F76" s="42">
        <v>0</v>
      </c>
      <c r="G76" s="42">
        <v>11</v>
      </c>
      <c r="H76" s="42">
        <v>0</v>
      </c>
      <c r="I76" s="42">
        <v>16</v>
      </c>
      <c r="J76" s="42">
        <v>14</v>
      </c>
      <c r="K76" s="42">
        <v>3</v>
      </c>
      <c r="L76" s="42">
        <v>0</v>
      </c>
      <c r="M76" s="42">
        <v>0</v>
      </c>
      <c r="N76" s="42">
        <v>10</v>
      </c>
      <c r="O76" s="42">
        <v>0</v>
      </c>
      <c r="P76" s="42">
        <v>16</v>
      </c>
      <c r="Q76" s="42">
        <v>14</v>
      </c>
      <c r="R76" s="42">
        <v>3</v>
      </c>
      <c r="S76" s="42">
        <v>0</v>
      </c>
      <c r="T76" s="42"/>
      <c r="U76" s="42">
        <v>0</v>
      </c>
      <c r="V76" s="42">
        <v>9</v>
      </c>
      <c r="W76" s="42">
        <v>0</v>
      </c>
    </row>
    <row r="77" spans="1:23" s="1" customFormat="1" ht="21.75" customHeight="1" x14ac:dyDescent="0.3">
      <c r="A77" s="34" t="s">
        <v>36</v>
      </c>
      <c r="B77" s="41">
        <v>6</v>
      </c>
      <c r="C77" s="42">
        <v>4</v>
      </c>
      <c r="D77" s="42">
        <v>1</v>
      </c>
      <c r="E77" s="42">
        <v>0</v>
      </c>
      <c r="F77" s="42">
        <v>0</v>
      </c>
      <c r="G77" s="42">
        <v>9</v>
      </c>
      <c r="H77" s="42">
        <v>0</v>
      </c>
      <c r="I77" s="42">
        <v>6</v>
      </c>
      <c r="J77" s="42">
        <v>4</v>
      </c>
      <c r="K77" s="42">
        <v>1</v>
      </c>
      <c r="L77" s="42">
        <v>0</v>
      </c>
      <c r="M77" s="42">
        <v>0</v>
      </c>
      <c r="N77" s="42">
        <v>8</v>
      </c>
      <c r="O77" s="42">
        <v>0</v>
      </c>
      <c r="P77" s="42">
        <v>6</v>
      </c>
      <c r="Q77" s="42">
        <v>4</v>
      </c>
      <c r="R77" s="42">
        <v>1</v>
      </c>
      <c r="S77" s="42">
        <v>0</v>
      </c>
      <c r="T77" s="42"/>
      <c r="U77" s="42">
        <v>0</v>
      </c>
      <c r="V77" s="42">
        <v>8</v>
      </c>
      <c r="W77" s="42">
        <v>0</v>
      </c>
    </row>
    <row r="78" spans="1:23" s="1" customFormat="1" ht="21.75" customHeight="1" x14ac:dyDescent="0.3">
      <c r="A78" s="43" t="s">
        <v>37</v>
      </c>
      <c r="B78" s="44">
        <f t="shared" ref="B78:W78" si="5">SUM(B74:B77)</f>
        <v>23</v>
      </c>
      <c r="C78" s="44">
        <f t="shared" si="5"/>
        <v>19</v>
      </c>
      <c r="D78" s="44">
        <f t="shared" si="5"/>
        <v>4</v>
      </c>
      <c r="E78" s="44">
        <f t="shared" si="5"/>
        <v>0</v>
      </c>
      <c r="F78" s="44">
        <f t="shared" si="5"/>
        <v>0</v>
      </c>
      <c r="G78" s="44">
        <f t="shared" si="5"/>
        <v>20</v>
      </c>
      <c r="H78" s="44">
        <f t="shared" si="5"/>
        <v>0</v>
      </c>
      <c r="I78" s="44">
        <f t="shared" si="5"/>
        <v>23</v>
      </c>
      <c r="J78" s="44">
        <f t="shared" si="5"/>
        <v>19</v>
      </c>
      <c r="K78" s="44">
        <f t="shared" si="5"/>
        <v>4</v>
      </c>
      <c r="L78" s="44">
        <f t="shared" si="5"/>
        <v>0</v>
      </c>
      <c r="M78" s="44">
        <f t="shared" si="5"/>
        <v>0</v>
      </c>
      <c r="N78" s="44">
        <f t="shared" si="5"/>
        <v>18</v>
      </c>
      <c r="O78" s="44">
        <f t="shared" si="5"/>
        <v>0</v>
      </c>
      <c r="P78" s="44">
        <f t="shared" si="5"/>
        <v>23</v>
      </c>
      <c r="Q78" s="44">
        <f t="shared" si="5"/>
        <v>19</v>
      </c>
      <c r="R78" s="44">
        <f t="shared" si="5"/>
        <v>4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17</v>
      </c>
      <c r="W78" s="44">
        <f t="shared" si="5"/>
        <v>0</v>
      </c>
    </row>
    <row r="79" spans="1:23" s="1" customFormat="1" ht="21.75" customHeight="1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21.75" customHeight="1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1.75" customHeight="1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21.75" customHeight="1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3"/>
    <row r="89" spans="1:7" s="1" customFormat="1" ht="21.75" customHeight="1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1.75" customHeight="1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21.75" customHeight="1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3">
      <c r="A92" s="50" t="s">
        <v>34</v>
      </c>
      <c r="B92" s="42">
        <v>2</v>
      </c>
      <c r="C92" s="42">
        <v>0</v>
      </c>
      <c r="D92" s="51">
        <v>0</v>
      </c>
      <c r="E92" s="52"/>
      <c r="F92" s="52"/>
      <c r="G92" s="52"/>
    </row>
    <row r="93" spans="1:7" s="1" customFormat="1" ht="21.75" customHeight="1" x14ac:dyDescent="0.3">
      <c r="A93" s="50" t="s">
        <v>35</v>
      </c>
      <c r="B93" s="42">
        <v>35</v>
      </c>
      <c r="C93" s="42">
        <v>0</v>
      </c>
      <c r="D93" s="51">
        <v>15</v>
      </c>
      <c r="E93" s="52"/>
      <c r="F93" s="52"/>
      <c r="G93" s="52"/>
    </row>
    <row r="94" spans="1:7" s="1" customFormat="1" ht="21.75" customHeight="1" x14ac:dyDescent="0.3">
      <c r="A94" s="53" t="s">
        <v>36</v>
      </c>
      <c r="B94" s="42">
        <v>40</v>
      </c>
      <c r="C94" s="42">
        <v>0</v>
      </c>
      <c r="D94" s="51">
        <v>6</v>
      </c>
      <c r="E94" s="52"/>
      <c r="F94" s="52"/>
      <c r="G94" s="52"/>
    </row>
    <row r="95" spans="1:7" s="1" customFormat="1" ht="21.75" customHeight="1" x14ac:dyDescent="0.3">
      <c r="A95" s="43" t="s">
        <v>37</v>
      </c>
      <c r="B95" s="47">
        <f>SUM(B91:B94)</f>
        <v>77</v>
      </c>
      <c r="C95" s="47">
        <f>SUM(C91:C94)</f>
        <v>0</v>
      </c>
      <c r="D95" s="54">
        <f>SUM(D91:D94)</f>
        <v>21</v>
      </c>
      <c r="E95" s="55"/>
      <c r="F95" s="55"/>
      <c r="G95" s="55"/>
    </row>
    <row r="96" spans="1:7" s="1" customFormat="1" ht="21.75" customHeight="1" x14ac:dyDescent="0.3"/>
    <row r="97" s="1" customFormat="1" ht="21.75" customHeight="1" x14ac:dyDescent="0.3"/>
  </sheetData>
  <mergeCells count="125"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Q97"/>
  <sheetViews>
    <sheetView showGridLines="0" workbookViewId="0">
      <selection activeCell="B8" sqref="B8:F8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/>
    <col min="6" max="6" width="15.6640625" style="1" customWidth="1"/>
    <col min="7" max="18" width="11.109375" style="1"/>
    <col min="19" max="19" width="13.6640625" style="1" customWidth="1"/>
    <col min="20" max="43" width="11.109375" style="1"/>
  </cols>
  <sheetData>
    <row r="1" spans="1:29" ht="14.4" x14ac:dyDescent="0.3">
      <c r="A1" s="1">
        <v>0</v>
      </c>
    </row>
    <row r="3" spans="1:29" s="1" customFormat="1" ht="21.75" customHeight="1" x14ac:dyDescent="0.3">
      <c r="A3" s="1" t="s">
        <v>123</v>
      </c>
    </row>
    <row r="4" spans="1:29" s="1" customFormat="1" ht="21.75" customHeight="1" x14ac:dyDescent="0.3">
      <c r="A4" s="2"/>
    </row>
    <row r="5" spans="1:29" s="1" customFormat="1" ht="21.75" customHeight="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21.75" customHeight="1" x14ac:dyDescent="0.3">
      <c r="A6" s="6" t="s">
        <v>126</v>
      </c>
      <c r="B6" s="7" t="s">
        <v>165</v>
      </c>
      <c r="C6" s="8"/>
      <c r="D6" s="8" t="s">
        <v>164</v>
      </c>
      <c r="E6" s="8"/>
      <c r="F6" s="9"/>
    </row>
    <row r="7" spans="1:29" s="1" customFormat="1" ht="21.75" customHeight="1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ht="21.75" customHeight="1" x14ac:dyDescent="0.3">
      <c r="A8" s="11" t="s">
        <v>131</v>
      </c>
      <c r="B8" s="111" t="s">
        <v>132</v>
      </c>
      <c r="C8" s="111"/>
      <c r="D8" s="111"/>
      <c r="E8" s="111"/>
      <c r="F8" s="111"/>
    </row>
    <row r="9" spans="1:29" ht="21.75" customHeight="1" x14ac:dyDescent="0.3">
      <c r="A9" s="12" t="s">
        <v>1</v>
      </c>
    </row>
    <row r="10" spans="1:29" ht="83.25" customHeight="1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ht="21.75" customHeight="1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ht="21.75" customHeight="1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ht="21.75" customHeight="1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</row>
    <row r="14" spans="1:29" ht="21.75" customHeight="1" x14ac:dyDescent="0.3">
      <c r="A14" s="95" t="s">
        <v>34</v>
      </c>
      <c r="B14" s="68"/>
      <c r="C14" s="68"/>
      <c r="D14" s="21">
        <f>SUM(E14:G14)</f>
        <v>7</v>
      </c>
      <c r="E14" s="22">
        <v>4</v>
      </c>
      <c r="F14" s="22">
        <v>2</v>
      </c>
      <c r="G14" s="22">
        <v>1</v>
      </c>
      <c r="H14" s="22">
        <v>24</v>
      </c>
      <c r="I14" s="22">
        <v>1</v>
      </c>
      <c r="J14" s="22">
        <v>1</v>
      </c>
      <c r="K14" s="22">
        <v>0</v>
      </c>
      <c r="L14" s="22">
        <v>6</v>
      </c>
      <c r="M14" s="22">
        <v>2</v>
      </c>
      <c r="N14" s="22">
        <v>7</v>
      </c>
      <c r="O14" s="22">
        <v>0</v>
      </c>
      <c r="P14" s="22">
        <v>0</v>
      </c>
      <c r="Q14" s="22">
        <v>0</v>
      </c>
      <c r="R14" s="22">
        <v>0</v>
      </c>
      <c r="S14" s="22">
        <v>22</v>
      </c>
      <c r="T14" s="22">
        <v>4</v>
      </c>
      <c r="U14" s="22">
        <v>20</v>
      </c>
      <c r="V14" s="22">
        <v>1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3">
      <c r="A15" s="95" t="s">
        <v>35</v>
      </c>
      <c r="B15" s="68"/>
      <c r="C15" s="68"/>
      <c r="D15" s="21">
        <f>SUM(E15:G15)</f>
        <v>82</v>
      </c>
      <c r="E15" s="22">
        <v>37</v>
      </c>
      <c r="F15" s="22">
        <v>39</v>
      </c>
      <c r="G15" s="22">
        <v>6</v>
      </c>
      <c r="H15" s="22">
        <v>542</v>
      </c>
      <c r="I15" s="22">
        <v>62</v>
      </c>
      <c r="J15" s="22">
        <v>2</v>
      </c>
      <c r="K15" s="22">
        <v>0</v>
      </c>
      <c r="L15" s="22">
        <v>84</v>
      </c>
      <c r="M15" s="22">
        <v>35</v>
      </c>
      <c r="N15" s="22">
        <v>82</v>
      </c>
      <c r="O15" s="22">
        <v>0</v>
      </c>
      <c r="P15" s="22">
        <v>0</v>
      </c>
      <c r="Q15" s="22">
        <v>0</v>
      </c>
      <c r="R15" s="22">
        <v>0</v>
      </c>
      <c r="S15" s="22">
        <v>520</v>
      </c>
      <c r="T15" s="22">
        <v>16</v>
      </c>
      <c r="U15" s="22">
        <v>521</v>
      </c>
      <c r="V15" s="22">
        <v>2</v>
      </c>
      <c r="W15" s="22">
        <v>3</v>
      </c>
      <c r="X15" s="22">
        <v>3</v>
      </c>
      <c r="Y15" s="22">
        <v>0</v>
      </c>
      <c r="Z15" s="22">
        <v>0</v>
      </c>
      <c r="AA15" s="22">
        <v>2</v>
      </c>
      <c r="AB15" s="22">
        <v>0</v>
      </c>
      <c r="AC15" s="22">
        <v>0</v>
      </c>
    </row>
    <row r="16" spans="1:29" ht="21.75" customHeight="1" x14ac:dyDescent="0.3">
      <c r="A16" s="96" t="s">
        <v>36</v>
      </c>
      <c r="B16" s="97"/>
      <c r="C16" s="97"/>
      <c r="D16" s="21">
        <f>SUM(E16:G16)</f>
        <v>45</v>
      </c>
      <c r="E16" s="22">
        <v>22</v>
      </c>
      <c r="F16" s="22">
        <v>18</v>
      </c>
      <c r="G16" s="22">
        <v>5</v>
      </c>
      <c r="H16" s="22">
        <v>408</v>
      </c>
      <c r="I16" s="22">
        <v>46</v>
      </c>
      <c r="J16" s="22">
        <v>2</v>
      </c>
      <c r="K16" s="22">
        <v>0</v>
      </c>
      <c r="L16" s="22">
        <v>45</v>
      </c>
      <c r="M16" s="22">
        <v>23</v>
      </c>
      <c r="N16" s="22">
        <v>45</v>
      </c>
      <c r="O16" s="22">
        <v>1</v>
      </c>
      <c r="P16" s="22">
        <v>0</v>
      </c>
      <c r="Q16" s="22">
        <v>0</v>
      </c>
      <c r="R16" s="22">
        <v>0</v>
      </c>
      <c r="S16" s="22">
        <v>386</v>
      </c>
      <c r="T16" s="22">
        <v>13</v>
      </c>
      <c r="U16" s="22">
        <v>397</v>
      </c>
      <c r="V16" s="22">
        <v>4</v>
      </c>
      <c r="W16" s="22">
        <v>0</v>
      </c>
      <c r="X16" s="22">
        <v>3</v>
      </c>
      <c r="Y16" s="22">
        <v>0</v>
      </c>
      <c r="Z16" s="22">
        <v>0</v>
      </c>
      <c r="AA16" s="22">
        <v>1</v>
      </c>
      <c r="AB16" s="22">
        <v>0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134</v>
      </c>
      <c r="E17" s="25">
        <f t="shared" si="0"/>
        <v>63</v>
      </c>
      <c r="F17" s="25">
        <f t="shared" si="0"/>
        <v>59</v>
      </c>
      <c r="G17" s="25">
        <f t="shared" si="0"/>
        <v>12</v>
      </c>
      <c r="H17" s="25">
        <f t="shared" si="0"/>
        <v>974</v>
      </c>
      <c r="I17" s="25">
        <f t="shared" si="0"/>
        <v>109</v>
      </c>
      <c r="J17" s="25">
        <f t="shared" si="0"/>
        <v>5</v>
      </c>
      <c r="K17" s="25">
        <f t="shared" si="0"/>
        <v>0</v>
      </c>
      <c r="L17" s="25">
        <f t="shared" si="0"/>
        <v>135</v>
      </c>
      <c r="M17" s="25">
        <f t="shared" si="0"/>
        <v>60</v>
      </c>
      <c r="N17" s="25">
        <f t="shared" si="0"/>
        <v>134</v>
      </c>
      <c r="O17" s="25">
        <f t="shared" si="0"/>
        <v>1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928</v>
      </c>
      <c r="T17" s="25">
        <f t="shared" si="0"/>
        <v>33</v>
      </c>
      <c r="U17" s="25">
        <f t="shared" si="0"/>
        <v>938</v>
      </c>
      <c r="V17" s="25">
        <f t="shared" si="0"/>
        <v>7</v>
      </c>
      <c r="W17" s="25">
        <f t="shared" si="0"/>
        <v>3</v>
      </c>
      <c r="X17" s="25">
        <f t="shared" si="0"/>
        <v>6</v>
      </c>
      <c r="Y17" s="25">
        <f t="shared" si="0"/>
        <v>0</v>
      </c>
      <c r="Z17" s="25">
        <f t="shared" si="0"/>
        <v>0</v>
      </c>
      <c r="AA17" s="25">
        <f t="shared" si="0"/>
        <v>3</v>
      </c>
      <c r="AB17" s="25">
        <f t="shared" si="0"/>
        <v>0</v>
      </c>
      <c r="AC17" s="25">
        <f t="shared" si="0"/>
        <v>0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1</v>
      </c>
      <c r="E25" s="22">
        <v>2</v>
      </c>
      <c r="F25" s="22">
        <v>0</v>
      </c>
      <c r="G25" s="22">
        <v>0</v>
      </c>
      <c r="H25" s="22">
        <v>0</v>
      </c>
      <c r="I25" s="22">
        <v>0</v>
      </c>
      <c r="M25" s="95" t="s">
        <v>34</v>
      </c>
      <c r="N25" s="68"/>
      <c r="O25" s="68"/>
      <c r="P25" s="68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5</v>
      </c>
      <c r="X25" s="22">
        <v>6</v>
      </c>
      <c r="Y25" s="22">
        <v>2</v>
      </c>
      <c r="Z25" s="22">
        <v>0</v>
      </c>
      <c r="AA25" s="22">
        <v>2</v>
      </c>
    </row>
    <row r="26" spans="1:43" s="1" customFormat="1" ht="21.75" customHeight="1" x14ac:dyDescent="0.3">
      <c r="A26" s="95" t="s">
        <v>35</v>
      </c>
      <c r="B26" s="68"/>
      <c r="C26" s="68"/>
      <c r="D26" s="22">
        <v>55</v>
      </c>
      <c r="E26" s="22">
        <v>49</v>
      </c>
      <c r="F26" s="22">
        <v>48</v>
      </c>
      <c r="G26" s="22">
        <v>13</v>
      </c>
      <c r="H26" s="22">
        <v>37</v>
      </c>
      <c r="I26" s="22">
        <v>13</v>
      </c>
      <c r="M26" s="95" t="s">
        <v>35</v>
      </c>
      <c r="N26" s="68"/>
      <c r="O26" s="68"/>
      <c r="P26" s="68"/>
      <c r="Q26" s="22">
        <v>3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57</v>
      </c>
      <c r="X26" s="22">
        <v>81</v>
      </c>
      <c r="Y26" s="22">
        <v>41</v>
      </c>
      <c r="Z26" s="22">
        <v>5</v>
      </c>
      <c r="AA26" s="22">
        <v>46</v>
      </c>
    </row>
    <row r="27" spans="1:43" s="1" customFormat="1" ht="21.75" customHeight="1" x14ac:dyDescent="0.3">
      <c r="A27" s="96" t="s">
        <v>36</v>
      </c>
      <c r="B27" s="97"/>
      <c r="C27" s="97"/>
      <c r="D27" s="22">
        <v>47</v>
      </c>
      <c r="E27" s="22">
        <v>39</v>
      </c>
      <c r="F27" s="22">
        <v>48</v>
      </c>
      <c r="G27" s="22">
        <v>10</v>
      </c>
      <c r="H27" s="22">
        <v>49</v>
      </c>
      <c r="I27" s="22">
        <v>10</v>
      </c>
      <c r="M27" s="96" t="s">
        <v>36</v>
      </c>
      <c r="N27" s="97"/>
      <c r="O27" s="97"/>
      <c r="P27" s="97"/>
      <c r="Q27" s="22">
        <v>2</v>
      </c>
      <c r="R27" s="22">
        <v>1</v>
      </c>
      <c r="S27" s="22">
        <v>0</v>
      </c>
      <c r="T27" s="22">
        <v>0</v>
      </c>
      <c r="U27" s="22">
        <v>0</v>
      </c>
      <c r="V27" s="22">
        <v>0</v>
      </c>
      <c r="W27" s="22">
        <v>25</v>
      </c>
      <c r="X27" s="22">
        <v>43</v>
      </c>
      <c r="Y27" s="22">
        <v>35</v>
      </c>
      <c r="Z27" s="22">
        <v>4</v>
      </c>
      <c r="AA27" s="22">
        <v>33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103</v>
      </c>
      <c r="E28" s="25">
        <f t="shared" si="1"/>
        <v>90</v>
      </c>
      <c r="F28" s="25">
        <f t="shared" si="1"/>
        <v>96</v>
      </c>
      <c r="G28" s="25">
        <f t="shared" si="1"/>
        <v>23</v>
      </c>
      <c r="H28" s="25">
        <f t="shared" si="1"/>
        <v>86</v>
      </c>
      <c r="I28" s="25">
        <f t="shared" si="1"/>
        <v>23</v>
      </c>
      <c r="M28" s="98" t="s">
        <v>37</v>
      </c>
      <c r="N28" s="99"/>
      <c r="O28" s="99"/>
      <c r="P28" s="99"/>
      <c r="Q28" s="25">
        <f t="shared" ref="Q28:AA28" si="2">SUM(Q24:Q27)</f>
        <v>5</v>
      </c>
      <c r="R28" s="25">
        <f t="shared" si="2"/>
        <v>1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87</v>
      </c>
      <c r="X28" s="25">
        <f t="shared" si="2"/>
        <v>130</v>
      </c>
      <c r="Y28" s="25">
        <f t="shared" si="2"/>
        <v>78</v>
      </c>
      <c r="Z28" s="25">
        <f t="shared" si="2"/>
        <v>9</v>
      </c>
      <c r="AA28" s="25">
        <f t="shared" si="2"/>
        <v>81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21.75" customHeight="1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1.75" customHeight="1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3">
      <c r="A35" s="29" t="s">
        <v>151</v>
      </c>
      <c r="B35" s="32">
        <f>SUM(C35:E35)</f>
        <v>1</v>
      </c>
      <c r="C35" s="33">
        <v>0</v>
      </c>
      <c r="D35" s="33">
        <v>0</v>
      </c>
      <c r="E35" s="33">
        <v>1</v>
      </c>
      <c r="F35" s="33">
        <v>0</v>
      </c>
    </row>
    <row r="36" spans="1:16" s="1" customFormat="1" ht="44.25" customHeight="1" x14ac:dyDescent="0.3">
      <c r="A36" s="29" t="s">
        <v>152</v>
      </c>
      <c r="B36" s="32">
        <f>SUM(C36:E36)</f>
        <v>1</v>
      </c>
      <c r="C36" s="31">
        <v>0</v>
      </c>
      <c r="D36" s="31">
        <v>0</v>
      </c>
      <c r="E36" s="31">
        <v>1</v>
      </c>
      <c r="F36" s="31">
        <v>1</v>
      </c>
    </row>
    <row r="37" spans="1:16" s="1" customFormat="1" ht="49.5" customHeight="1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3">
      <c r="A38" s="23" t="s">
        <v>37</v>
      </c>
      <c r="B38" s="35">
        <f>SUM(B36:B37)</f>
        <v>1</v>
      </c>
      <c r="C38" s="35">
        <f>SUM(C35:C37)</f>
        <v>0</v>
      </c>
      <c r="D38" s="35">
        <f>SUM(D35:D37)</f>
        <v>0</v>
      </c>
      <c r="E38" s="35">
        <f>SUM(E35:E37)</f>
        <v>2</v>
      </c>
      <c r="F38" s="35">
        <f>SUM(F35:F37)</f>
        <v>1</v>
      </c>
    </row>
    <row r="40" spans="1:16" ht="21.75" customHeight="1" x14ac:dyDescent="0.3">
      <c r="A40" s="12" t="s">
        <v>60</v>
      </c>
      <c r="M40" s="12" t="s">
        <v>61</v>
      </c>
    </row>
    <row r="41" spans="1:16" ht="21.75" customHeight="1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M41" s="85" t="s">
        <v>63</v>
      </c>
      <c r="N41" s="86"/>
      <c r="O41" s="87"/>
      <c r="P41" s="36" t="s">
        <v>31</v>
      </c>
    </row>
    <row r="42" spans="1:16" ht="21.75" customHeight="1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88" t="s">
        <v>65</v>
      </c>
      <c r="N42" s="89"/>
      <c r="O42" s="90"/>
      <c r="P42" s="31">
        <v>0</v>
      </c>
    </row>
    <row r="43" spans="1:16" ht="21.75" customHeight="1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8</v>
      </c>
      <c r="H43" s="31">
        <v>0</v>
      </c>
      <c r="I43" s="31">
        <v>0</v>
      </c>
      <c r="J43" s="31">
        <v>5</v>
      </c>
      <c r="K43" s="31">
        <v>3</v>
      </c>
      <c r="M43" s="121" t="s">
        <v>67</v>
      </c>
      <c r="N43" s="122"/>
      <c r="O43" s="123"/>
      <c r="P43" s="33">
        <v>0</v>
      </c>
    </row>
    <row r="44" spans="1:16" ht="21.75" customHeight="1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21" t="s">
        <v>69</v>
      </c>
      <c r="N44" s="122"/>
      <c r="O44" s="123"/>
      <c r="P44" s="33">
        <v>0</v>
      </c>
    </row>
    <row r="45" spans="1:16" ht="21.75" customHeight="1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5</v>
      </c>
      <c r="H45" s="31">
        <v>0</v>
      </c>
      <c r="I45" s="31">
        <v>1</v>
      </c>
      <c r="J45" s="31">
        <v>4</v>
      </c>
      <c r="K45" s="31">
        <v>0</v>
      </c>
      <c r="M45" s="121" t="s">
        <v>71</v>
      </c>
      <c r="N45" s="122"/>
      <c r="O45" s="123"/>
      <c r="P45" s="33">
        <v>0</v>
      </c>
    </row>
    <row r="46" spans="1:16" ht="21.75" customHeight="1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118</v>
      </c>
      <c r="H46" s="31">
        <v>0</v>
      </c>
      <c r="I46" s="31">
        <v>2</v>
      </c>
      <c r="J46" s="31">
        <v>74</v>
      </c>
      <c r="K46" s="31">
        <v>42</v>
      </c>
      <c r="M46" s="121" t="s">
        <v>73</v>
      </c>
      <c r="N46" s="122"/>
      <c r="O46" s="123"/>
      <c r="P46" s="33">
        <v>0</v>
      </c>
    </row>
    <row r="47" spans="1:16" ht="21.75" customHeight="1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1</v>
      </c>
      <c r="H47" s="31">
        <v>0</v>
      </c>
      <c r="I47" s="31">
        <v>0</v>
      </c>
      <c r="J47" s="31">
        <v>1</v>
      </c>
      <c r="K47" s="31">
        <v>0</v>
      </c>
      <c r="M47" s="121" t="s">
        <v>75</v>
      </c>
      <c r="N47" s="122"/>
      <c r="O47" s="123"/>
      <c r="P47" s="33">
        <v>0</v>
      </c>
    </row>
    <row r="48" spans="1:16" ht="21.75" customHeight="1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24" t="s">
        <v>77</v>
      </c>
      <c r="N48" s="125"/>
      <c r="O48" s="126"/>
      <c r="P48" s="33">
        <v>0</v>
      </c>
    </row>
    <row r="49" spans="1:22" ht="21.75" customHeight="1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1</v>
      </c>
      <c r="H49" s="31">
        <v>0</v>
      </c>
      <c r="I49" s="31">
        <v>0</v>
      </c>
      <c r="J49" s="31">
        <v>1</v>
      </c>
      <c r="K49" s="31">
        <v>0</v>
      </c>
    </row>
    <row r="50" spans="1:22" ht="21.75" customHeight="1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1</v>
      </c>
      <c r="H50" s="31">
        <v>0</v>
      </c>
      <c r="I50" s="31">
        <v>0</v>
      </c>
      <c r="J50" s="31">
        <v>1</v>
      </c>
      <c r="K50" s="31">
        <v>0</v>
      </c>
    </row>
    <row r="51" spans="1:22" ht="21.75" customHeight="1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4</v>
      </c>
      <c r="H51" s="31">
        <v>0</v>
      </c>
      <c r="I51" s="31">
        <v>0</v>
      </c>
      <c r="J51" s="31">
        <v>3</v>
      </c>
      <c r="K51" s="31">
        <v>1</v>
      </c>
    </row>
    <row r="52" spans="1:22" ht="21.75" customHeight="1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1</v>
      </c>
      <c r="H54" s="31">
        <v>0</v>
      </c>
      <c r="I54" s="31">
        <v>0</v>
      </c>
      <c r="J54" s="31">
        <v>1</v>
      </c>
      <c r="K54" s="31">
        <v>0</v>
      </c>
    </row>
    <row r="55" spans="1:22" ht="21.75" customHeight="1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1</v>
      </c>
      <c r="H55" s="31">
        <v>0</v>
      </c>
      <c r="I55" s="31">
        <v>0</v>
      </c>
      <c r="J55" s="31">
        <v>1</v>
      </c>
      <c r="K55" s="31">
        <v>0</v>
      </c>
    </row>
    <row r="56" spans="1:22" ht="21.75" customHeight="1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3">
      <c r="A58" s="12" t="s">
        <v>86</v>
      </c>
      <c r="M58" s="12" t="s">
        <v>87</v>
      </c>
      <c r="S58" s="12" t="s">
        <v>88</v>
      </c>
    </row>
    <row r="59" spans="1:22" ht="43.5" customHeight="1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M59" s="56" t="s">
        <v>2</v>
      </c>
      <c r="N59" s="72" t="s">
        <v>92</v>
      </c>
      <c r="O59" s="72" t="s">
        <v>93</v>
      </c>
      <c r="P59" s="72" t="s">
        <v>94</v>
      </c>
      <c r="S59" s="64" t="s">
        <v>95</v>
      </c>
      <c r="T59" s="65"/>
      <c r="U59" s="114"/>
      <c r="V59" s="33">
        <v>58</v>
      </c>
    </row>
    <row r="60" spans="1:22" ht="21.75" customHeight="1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M60" s="57"/>
      <c r="N60" s="73"/>
      <c r="O60" s="73"/>
      <c r="P60" s="73"/>
      <c r="S60" s="115" t="s">
        <v>98</v>
      </c>
      <c r="T60" s="116"/>
      <c r="U60" s="117"/>
      <c r="V60" s="33">
        <v>3</v>
      </c>
    </row>
    <row r="61" spans="1:22" ht="21.75" customHeight="1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M61" s="58"/>
      <c r="N61" s="73"/>
      <c r="O61" s="73"/>
      <c r="P61" s="73"/>
    </row>
    <row r="62" spans="1:22" ht="21.75" customHeight="1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33</v>
      </c>
      <c r="N62" s="31">
        <v>0</v>
      </c>
      <c r="O62" s="31">
        <v>0</v>
      </c>
      <c r="P62" s="31">
        <v>0</v>
      </c>
    </row>
    <row r="63" spans="1:22" ht="21.75" customHeight="1" x14ac:dyDescent="0.3">
      <c r="A63" s="29" t="s">
        <v>34</v>
      </c>
      <c r="B63" s="31">
        <v>3</v>
      </c>
      <c r="C63" s="31">
        <v>1</v>
      </c>
      <c r="D63" s="31">
        <v>1</v>
      </c>
      <c r="E63" s="31">
        <v>4</v>
      </c>
      <c r="F63" s="31">
        <v>1</v>
      </c>
      <c r="G63" s="31">
        <v>0</v>
      </c>
      <c r="H63" s="31">
        <v>0</v>
      </c>
      <c r="I63" s="31">
        <v>0</v>
      </c>
      <c r="M63" s="29" t="s">
        <v>34</v>
      </c>
      <c r="N63" s="31">
        <v>1</v>
      </c>
      <c r="O63" s="31">
        <v>2</v>
      </c>
      <c r="P63" s="31">
        <v>0</v>
      </c>
      <c r="R63" s="118" t="s">
        <v>155</v>
      </c>
      <c r="S63" s="118"/>
      <c r="T63" s="118"/>
    </row>
    <row r="64" spans="1:22" ht="21.75" customHeight="1" x14ac:dyDescent="0.3">
      <c r="A64" s="29" t="s">
        <v>35</v>
      </c>
      <c r="B64" s="31">
        <v>64</v>
      </c>
      <c r="C64" s="31">
        <v>40</v>
      </c>
      <c r="D64" s="31">
        <v>34</v>
      </c>
      <c r="E64" s="31">
        <v>28</v>
      </c>
      <c r="F64" s="31">
        <v>10</v>
      </c>
      <c r="G64" s="31">
        <v>0</v>
      </c>
      <c r="H64" s="31">
        <v>0</v>
      </c>
      <c r="I64" s="31">
        <v>0</v>
      </c>
      <c r="M64" s="29" t="s">
        <v>35</v>
      </c>
      <c r="N64" s="31">
        <v>52</v>
      </c>
      <c r="O64" s="31">
        <v>42</v>
      </c>
      <c r="P64" s="31">
        <v>0</v>
      </c>
      <c r="R64" s="119" t="s">
        <v>156</v>
      </c>
      <c r="S64" s="119"/>
      <c r="T64" s="33"/>
    </row>
    <row r="65" spans="1:23" ht="21.75" customHeight="1" x14ac:dyDescent="0.3">
      <c r="A65" s="34" t="s">
        <v>36</v>
      </c>
      <c r="B65" s="31">
        <v>36</v>
      </c>
      <c r="C65" s="31">
        <v>24</v>
      </c>
      <c r="D65" s="31">
        <v>26</v>
      </c>
      <c r="E65" s="31">
        <v>19</v>
      </c>
      <c r="F65" s="31">
        <v>7</v>
      </c>
      <c r="G65" s="31">
        <v>0</v>
      </c>
      <c r="H65" s="31">
        <v>0</v>
      </c>
      <c r="I65" s="31">
        <v>0</v>
      </c>
      <c r="M65" s="34" t="s">
        <v>36</v>
      </c>
      <c r="N65" s="31">
        <v>38</v>
      </c>
      <c r="O65" s="31">
        <v>25</v>
      </c>
      <c r="P65" s="31">
        <v>0</v>
      </c>
      <c r="R65" s="37" t="s">
        <v>157</v>
      </c>
      <c r="S65" s="37"/>
      <c r="T65" s="33"/>
    </row>
    <row r="66" spans="1:23" ht="21.75" customHeight="1" x14ac:dyDescent="0.3">
      <c r="A66" s="38" t="s">
        <v>37</v>
      </c>
      <c r="B66" s="35">
        <f t="shared" ref="B66:I66" si="4">SUM(B62:B65)</f>
        <v>103</v>
      </c>
      <c r="C66" s="35">
        <f t="shared" si="4"/>
        <v>65</v>
      </c>
      <c r="D66" s="35">
        <f t="shared" si="4"/>
        <v>61</v>
      </c>
      <c r="E66" s="35">
        <f t="shared" si="4"/>
        <v>51</v>
      </c>
      <c r="F66" s="35">
        <f t="shared" si="4"/>
        <v>18</v>
      </c>
      <c r="G66" s="35">
        <f t="shared" si="4"/>
        <v>0</v>
      </c>
      <c r="H66" s="35">
        <f t="shared" si="4"/>
        <v>0</v>
      </c>
      <c r="I66" s="35">
        <f t="shared" si="4"/>
        <v>0</v>
      </c>
      <c r="M66" s="38" t="s">
        <v>37</v>
      </c>
      <c r="N66" s="35">
        <f>SUM(N62:N65)</f>
        <v>91</v>
      </c>
      <c r="O66" s="35">
        <f>SUM(O62:O65)</f>
        <v>69</v>
      </c>
      <c r="P66" s="35">
        <f>SUM(P62:P65)</f>
        <v>0</v>
      </c>
      <c r="R66" s="120" t="s">
        <v>135</v>
      </c>
      <c r="S66" s="120"/>
      <c r="T66" s="39">
        <f>SUM(T64:T65)</f>
        <v>0</v>
      </c>
    </row>
    <row r="68" spans="1:23" ht="21.75" customHeight="1" x14ac:dyDescent="0.3">
      <c r="A68" s="12" t="s">
        <v>104</v>
      </c>
    </row>
    <row r="69" spans="1:23" s="1" customFormat="1" ht="21.75" customHeight="1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21.75" customHeight="1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21.75" customHeight="1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21.75" customHeight="1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21.75" customHeight="1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21.75" customHeight="1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3">
      <c r="A75" s="29" t="s">
        <v>34</v>
      </c>
      <c r="B75" s="41">
        <v>4</v>
      </c>
      <c r="C75" s="42">
        <v>2</v>
      </c>
      <c r="D75" s="42">
        <v>1</v>
      </c>
      <c r="E75" s="42">
        <v>0</v>
      </c>
      <c r="F75" s="42">
        <v>0</v>
      </c>
      <c r="G75" s="42">
        <v>2</v>
      </c>
      <c r="H75" s="42">
        <v>0</v>
      </c>
      <c r="I75" s="42">
        <v>4</v>
      </c>
      <c r="J75" s="42">
        <v>2</v>
      </c>
      <c r="K75" s="42">
        <v>1</v>
      </c>
      <c r="L75" s="42">
        <v>7</v>
      </c>
      <c r="M75" s="42">
        <v>0</v>
      </c>
      <c r="N75" s="42">
        <v>2</v>
      </c>
      <c r="O75" s="42">
        <v>0</v>
      </c>
      <c r="P75" s="42">
        <v>4</v>
      </c>
      <c r="Q75" s="42">
        <v>2</v>
      </c>
      <c r="R75" s="42">
        <v>1</v>
      </c>
      <c r="S75" s="42">
        <v>0</v>
      </c>
      <c r="T75" s="42"/>
      <c r="U75" s="42">
        <v>0</v>
      </c>
      <c r="V75" s="42">
        <v>2</v>
      </c>
      <c r="W75" s="42">
        <v>0</v>
      </c>
    </row>
    <row r="76" spans="1:23" s="1" customFormat="1" ht="21.75" customHeight="1" x14ac:dyDescent="0.3">
      <c r="A76" s="29" t="s">
        <v>35</v>
      </c>
      <c r="B76" s="41">
        <v>37</v>
      </c>
      <c r="C76" s="42">
        <v>39</v>
      </c>
      <c r="D76" s="42">
        <v>6</v>
      </c>
      <c r="E76" s="42">
        <v>0</v>
      </c>
      <c r="F76" s="42">
        <v>1</v>
      </c>
      <c r="G76" s="42">
        <v>31</v>
      </c>
      <c r="H76" s="42">
        <v>0</v>
      </c>
      <c r="I76" s="42">
        <v>37</v>
      </c>
      <c r="J76" s="42">
        <v>39</v>
      </c>
      <c r="K76" s="42">
        <v>6</v>
      </c>
      <c r="L76" s="42">
        <v>82</v>
      </c>
      <c r="M76" s="42">
        <v>1</v>
      </c>
      <c r="N76" s="42">
        <v>30</v>
      </c>
      <c r="O76" s="42">
        <v>0</v>
      </c>
      <c r="P76" s="42">
        <v>37</v>
      </c>
      <c r="Q76" s="42">
        <v>39</v>
      </c>
      <c r="R76" s="42">
        <v>6</v>
      </c>
      <c r="S76" s="42">
        <v>0</v>
      </c>
      <c r="T76" s="42"/>
      <c r="U76" s="42">
        <v>1</v>
      </c>
      <c r="V76" s="42">
        <v>30</v>
      </c>
      <c r="W76" s="42">
        <v>0</v>
      </c>
    </row>
    <row r="77" spans="1:23" s="1" customFormat="1" ht="21.75" customHeight="1" x14ac:dyDescent="0.3">
      <c r="A77" s="34" t="s">
        <v>36</v>
      </c>
      <c r="B77" s="41">
        <v>22</v>
      </c>
      <c r="C77" s="42">
        <v>18</v>
      </c>
      <c r="D77" s="42">
        <v>5</v>
      </c>
      <c r="E77" s="42">
        <v>0</v>
      </c>
      <c r="F77" s="42">
        <v>0</v>
      </c>
      <c r="G77" s="42">
        <v>25</v>
      </c>
      <c r="H77" s="42">
        <v>0</v>
      </c>
      <c r="I77" s="42">
        <v>22</v>
      </c>
      <c r="J77" s="42">
        <v>18</v>
      </c>
      <c r="K77" s="42">
        <v>5</v>
      </c>
      <c r="L77" s="42">
        <v>45</v>
      </c>
      <c r="M77" s="42">
        <v>0</v>
      </c>
      <c r="N77" s="42">
        <v>22</v>
      </c>
      <c r="O77" s="42">
        <v>0</v>
      </c>
      <c r="P77" s="42">
        <v>22</v>
      </c>
      <c r="Q77" s="42">
        <v>18</v>
      </c>
      <c r="R77" s="42">
        <v>5</v>
      </c>
      <c r="S77" s="42">
        <v>0</v>
      </c>
      <c r="T77" s="42"/>
      <c r="U77" s="42">
        <v>0</v>
      </c>
      <c r="V77" s="42">
        <v>22</v>
      </c>
      <c r="W77" s="42">
        <v>0</v>
      </c>
    </row>
    <row r="78" spans="1:23" s="1" customFormat="1" ht="21.75" customHeight="1" x14ac:dyDescent="0.3">
      <c r="A78" s="43" t="s">
        <v>37</v>
      </c>
      <c r="B78" s="44">
        <f t="shared" ref="B78:W78" si="5">SUM(B74:B77)</f>
        <v>63</v>
      </c>
      <c r="C78" s="44">
        <f t="shared" si="5"/>
        <v>59</v>
      </c>
      <c r="D78" s="44">
        <f t="shared" si="5"/>
        <v>12</v>
      </c>
      <c r="E78" s="44">
        <f t="shared" si="5"/>
        <v>0</v>
      </c>
      <c r="F78" s="44">
        <f t="shared" si="5"/>
        <v>1</v>
      </c>
      <c r="G78" s="44">
        <f t="shared" si="5"/>
        <v>58</v>
      </c>
      <c r="H78" s="44">
        <f t="shared" si="5"/>
        <v>0</v>
      </c>
      <c r="I78" s="44">
        <f t="shared" si="5"/>
        <v>63</v>
      </c>
      <c r="J78" s="44">
        <f t="shared" si="5"/>
        <v>59</v>
      </c>
      <c r="K78" s="44">
        <f t="shared" si="5"/>
        <v>12</v>
      </c>
      <c r="L78" s="44">
        <f t="shared" si="5"/>
        <v>134</v>
      </c>
      <c r="M78" s="44">
        <f t="shared" si="5"/>
        <v>1</v>
      </c>
      <c r="N78" s="44">
        <f t="shared" si="5"/>
        <v>54</v>
      </c>
      <c r="O78" s="44">
        <f t="shared" si="5"/>
        <v>0</v>
      </c>
      <c r="P78" s="44">
        <f t="shared" si="5"/>
        <v>63</v>
      </c>
      <c r="Q78" s="44">
        <f t="shared" si="5"/>
        <v>59</v>
      </c>
      <c r="R78" s="44">
        <f t="shared" si="5"/>
        <v>12</v>
      </c>
      <c r="S78" s="44">
        <f t="shared" si="5"/>
        <v>0</v>
      </c>
      <c r="T78" s="44">
        <f t="shared" si="5"/>
        <v>0</v>
      </c>
      <c r="U78" s="44">
        <f t="shared" si="5"/>
        <v>1</v>
      </c>
      <c r="V78" s="44">
        <f t="shared" si="5"/>
        <v>54</v>
      </c>
      <c r="W78" s="44">
        <f t="shared" si="5"/>
        <v>0</v>
      </c>
    </row>
    <row r="79" spans="1:23" s="1" customFormat="1" ht="21.75" customHeight="1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21.75" customHeight="1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1.75" customHeight="1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21.75" customHeight="1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3"/>
    <row r="89" spans="1:7" s="1" customFormat="1" ht="21.75" customHeight="1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1.75" customHeight="1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21.75" customHeight="1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3">
      <c r="A92" s="50" t="s">
        <v>34</v>
      </c>
      <c r="B92" s="42">
        <v>5</v>
      </c>
      <c r="C92" s="42">
        <v>0</v>
      </c>
      <c r="D92" s="51">
        <v>1</v>
      </c>
      <c r="E92" s="52"/>
      <c r="F92" s="52"/>
      <c r="G92" s="52"/>
    </row>
    <row r="93" spans="1:7" s="1" customFormat="1" ht="21.75" customHeight="1" x14ac:dyDescent="0.3">
      <c r="A93" s="50" t="s">
        <v>35</v>
      </c>
      <c r="B93" s="42">
        <v>109</v>
      </c>
      <c r="C93" s="42">
        <v>0</v>
      </c>
      <c r="D93" s="51">
        <v>28</v>
      </c>
      <c r="E93" s="52"/>
      <c r="F93" s="52"/>
      <c r="G93" s="52"/>
    </row>
    <row r="94" spans="1:7" s="1" customFormat="1" ht="21.75" customHeight="1" x14ac:dyDescent="0.3">
      <c r="A94" s="53" t="s">
        <v>36</v>
      </c>
      <c r="B94" s="42">
        <v>84</v>
      </c>
      <c r="C94" s="42">
        <v>0</v>
      </c>
      <c r="D94" s="51">
        <v>19</v>
      </c>
      <c r="E94" s="52"/>
      <c r="F94" s="52"/>
      <c r="G94" s="52"/>
    </row>
    <row r="95" spans="1:7" s="1" customFormat="1" ht="21.75" customHeight="1" x14ac:dyDescent="0.3">
      <c r="A95" s="43" t="s">
        <v>37</v>
      </c>
      <c r="B95" s="47">
        <f>SUM(B91:B94)</f>
        <v>198</v>
      </c>
      <c r="C95" s="47">
        <f>SUM(C91:C94)</f>
        <v>0</v>
      </c>
      <c r="D95" s="54">
        <f>SUM(D91:D94)</f>
        <v>48</v>
      </c>
      <c r="E95" s="55"/>
      <c r="F95" s="55"/>
      <c r="G95" s="55"/>
    </row>
    <row r="96" spans="1:7" s="1" customFormat="1" ht="21.75" customHeight="1" x14ac:dyDescent="0.3"/>
    <row r="97" s="1" customFormat="1" ht="21.75" customHeight="1" x14ac:dyDescent="0.3"/>
  </sheetData>
  <mergeCells count="125"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Q97"/>
  <sheetViews>
    <sheetView showGridLines="0" workbookViewId="0">
      <selection activeCell="F14" sqref="F14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 customWidth="1"/>
    <col min="6" max="6" width="15.6640625" style="1" customWidth="1"/>
    <col min="7" max="18" width="11.109375" style="1" customWidth="1"/>
    <col min="19" max="19" width="13.6640625" style="1" customWidth="1"/>
    <col min="20" max="43" width="11.109375" style="1" customWidth="1"/>
  </cols>
  <sheetData>
    <row r="1" spans="1:29" ht="14.4" x14ac:dyDescent="0.3">
      <c r="A1" s="1">
        <v>0</v>
      </c>
    </row>
    <row r="3" spans="1:29" s="1" customFormat="1" ht="21.75" customHeight="1" x14ac:dyDescent="0.3">
      <c r="A3" s="1" t="s">
        <v>123</v>
      </c>
    </row>
    <row r="4" spans="1:29" s="1" customFormat="1" ht="21.75" customHeight="1" x14ac:dyDescent="0.3">
      <c r="A4" s="2"/>
    </row>
    <row r="5" spans="1:29" s="1" customFormat="1" ht="21.75" customHeight="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21.75" customHeight="1" x14ac:dyDescent="0.3">
      <c r="A6" s="6" t="s">
        <v>126</v>
      </c>
      <c r="B6" s="7" t="s">
        <v>166</v>
      </c>
      <c r="C6" s="8"/>
      <c r="D6" s="8" t="s">
        <v>167</v>
      </c>
      <c r="E6" s="8"/>
      <c r="F6" s="9"/>
    </row>
    <row r="7" spans="1:29" s="1" customFormat="1" ht="21.75" customHeight="1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ht="21.75" customHeight="1" x14ac:dyDescent="0.3">
      <c r="A8" s="11" t="s">
        <v>131</v>
      </c>
      <c r="B8" s="111" t="s">
        <v>132</v>
      </c>
      <c r="C8" s="111"/>
      <c r="D8" s="111"/>
      <c r="E8" s="111"/>
      <c r="F8" s="111"/>
    </row>
    <row r="9" spans="1:29" ht="21.75" customHeight="1" x14ac:dyDescent="0.3">
      <c r="A9" s="12" t="s">
        <v>1</v>
      </c>
    </row>
    <row r="10" spans="1:29" ht="83.25" customHeight="1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ht="21.75" customHeight="1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ht="21.75" customHeight="1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ht="21.75" customHeight="1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</row>
    <row r="14" spans="1:29" ht="21.75" customHeight="1" x14ac:dyDescent="0.3">
      <c r="A14" s="95" t="s">
        <v>34</v>
      </c>
      <c r="B14" s="68"/>
      <c r="C14" s="68"/>
      <c r="D14" s="21">
        <f>SUM(E14:G14)</f>
        <v>1</v>
      </c>
      <c r="E14" s="22">
        <v>0</v>
      </c>
      <c r="F14" s="22">
        <v>1</v>
      </c>
      <c r="G14" s="22">
        <v>0</v>
      </c>
      <c r="H14" s="22">
        <v>10</v>
      </c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10</v>
      </c>
      <c r="T14" s="22">
        <v>0</v>
      </c>
      <c r="U14" s="22">
        <v>10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3">
      <c r="A15" s="95" t="s">
        <v>35</v>
      </c>
      <c r="B15" s="68"/>
      <c r="C15" s="68"/>
      <c r="D15" s="21">
        <f>SUM(E15:G15)</f>
        <v>10</v>
      </c>
      <c r="E15" s="22">
        <v>6</v>
      </c>
      <c r="F15" s="22">
        <v>4</v>
      </c>
      <c r="G15" s="22">
        <v>0</v>
      </c>
      <c r="H15" s="22">
        <v>166</v>
      </c>
      <c r="I15" s="22">
        <v>16</v>
      </c>
      <c r="J15" s="22">
        <v>0</v>
      </c>
      <c r="K15" s="22">
        <v>0</v>
      </c>
      <c r="L15" s="22">
        <v>9</v>
      </c>
      <c r="M15" s="22">
        <v>5</v>
      </c>
      <c r="N15" s="22">
        <v>10</v>
      </c>
      <c r="O15" s="22">
        <v>0</v>
      </c>
      <c r="P15" s="22">
        <v>0</v>
      </c>
      <c r="Q15" s="22">
        <v>0</v>
      </c>
      <c r="R15" s="22">
        <v>0</v>
      </c>
      <c r="S15" s="22">
        <v>164</v>
      </c>
      <c r="T15" s="22">
        <v>6</v>
      </c>
      <c r="U15" s="22">
        <v>162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ht="21.75" customHeight="1" x14ac:dyDescent="0.3">
      <c r="A16" s="96" t="s">
        <v>36</v>
      </c>
      <c r="B16" s="97"/>
      <c r="C16" s="97"/>
      <c r="D16" s="21">
        <f>SUM(E16:G16)</f>
        <v>16</v>
      </c>
      <c r="E16" s="22">
        <v>7</v>
      </c>
      <c r="F16" s="22">
        <v>5</v>
      </c>
      <c r="G16" s="22">
        <v>4</v>
      </c>
      <c r="H16" s="22">
        <v>127</v>
      </c>
      <c r="I16" s="22">
        <v>10</v>
      </c>
      <c r="J16" s="22">
        <v>0</v>
      </c>
      <c r="K16" s="22">
        <v>0</v>
      </c>
      <c r="L16" s="22">
        <v>15</v>
      </c>
      <c r="M16" s="22">
        <v>7</v>
      </c>
      <c r="N16" s="22">
        <v>16</v>
      </c>
      <c r="O16" s="22">
        <v>0</v>
      </c>
      <c r="P16" s="22">
        <v>0</v>
      </c>
      <c r="Q16" s="22">
        <v>0</v>
      </c>
      <c r="R16" s="22">
        <v>0</v>
      </c>
      <c r="S16" s="22">
        <v>127</v>
      </c>
      <c r="T16" s="22">
        <v>3</v>
      </c>
      <c r="U16" s="22">
        <v>125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27</v>
      </c>
      <c r="E17" s="25">
        <f t="shared" si="0"/>
        <v>13</v>
      </c>
      <c r="F17" s="25">
        <f t="shared" si="0"/>
        <v>10</v>
      </c>
      <c r="G17" s="25">
        <f t="shared" si="0"/>
        <v>4</v>
      </c>
      <c r="H17" s="25">
        <f t="shared" si="0"/>
        <v>303</v>
      </c>
      <c r="I17" s="25">
        <f t="shared" si="0"/>
        <v>26</v>
      </c>
      <c r="J17" s="25">
        <f t="shared" si="0"/>
        <v>0</v>
      </c>
      <c r="K17" s="25">
        <f t="shared" si="0"/>
        <v>0</v>
      </c>
      <c r="L17" s="25">
        <f t="shared" si="0"/>
        <v>25</v>
      </c>
      <c r="M17" s="25">
        <f t="shared" si="0"/>
        <v>12</v>
      </c>
      <c r="N17" s="25">
        <f t="shared" si="0"/>
        <v>27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301</v>
      </c>
      <c r="T17" s="25">
        <f t="shared" si="0"/>
        <v>9</v>
      </c>
      <c r="U17" s="25">
        <f t="shared" si="0"/>
        <v>297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M25" s="95" t="s">
        <v>34</v>
      </c>
      <c r="N25" s="68"/>
      <c r="O25" s="68"/>
      <c r="P25" s="68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2</v>
      </c>
      <c r="Z25" s="22">
        <v>0</v>
      </c>
      <c r="AA25" s="22">
        <v>1</v>
      </c>
    </row>
    <row r="26" spans="1:43" s="1" customFormat="1" ht="21.75" customHeight="1" x14ac:dyDescent="0.3">
      <c r="A26" s="95" t="s">
        <v>35</v>
      </c>
      <c r="B26" s="68"/>
      <c r="C26" s="68"/>
      <c r="D26" s="22">
        <v>18</v>
      </c>
      <c r="E26" s="22">
        <v>14</v>
      </c>
      <c r="F26" s="22">
        <v>10</v>
      </c>
      <c r="G26" s="22">
        <v>0</v>
      </c>
      <c r="H26" s="22">
        <v>13</v>
      </c>
      <c r="I26" s="22">
        <v>0</v>
      </c>
      <c r="M26" s="95" t="s">
        <v>35</v>
      </c>
      <c r="N26" s="68"/>
      <c r="O26" s="68"/>
      <c r="P26" s="68"/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9</v>
      </c>
      <c r="X26" s="22">
        <v>10</v>
      </c>
      <c r="Y26" s="22">
        <v>21</v>
      </c>
      <c r="Z26" s="22">
        <v>7</v>
      </c>
      <c r="AA26" s="22">
        <v>13</v>
      </c>
    </row>
    <row r="27" spans="1:43" s="1" customFormat="1" ht="21.75" customHeight="1" x14ac:dyDescent="0.3">
      <c r="A27" s="96" t="s">
        <v>36</v>
      </c>
      <c r="B27" s="97"/>
      <c r="C27" s="97"/>
      <c r="D27" s="22">
        <v>12</v>
      </c>
      <c r="E27" s="22">
        <v>8</v>
      </c>
      <c r="F27" s="22">
        <v>5</v>
      </c>
      <c r="G27" s="22">
        <v>2</v>
      </c>
      <c r="H27" s="22">
        <v>2</v>
      </c>
      <c r="I27" s="22">
        <v>5</v>
      </c>
      <c r="M27" s="96" t="s">
        <v>36</v>
      </c>
      <c r="N27" s="97"/>
      <c r="O27" s="97"/>
      <c r="P27" s="97"/>
      <c r="Q27" s="22">
        <v>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16</v>
      </c>
      <c r="X27" s="22">
        <v>16</v>
      </c>
      <c r="Y27" s="22">
        <v>9</v>
      </c>
      <c r="Z27" s="22">
        <v>9</v>
      </c>
      <c r="AA27" s="22">
        <v>22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30</v>
      </c>
      <c r="E28" s="25">
        <f t="shared" si="1"/>
        <v>22</v>
      </c>
      <c r="F28" s="25">
        <f t="shared" si="1"/>
        <v>15</v>
      </c>
      <c r="G28" s="25">
        <f t="shared" si="1"/>
        <v>2</v>
      </c>
      <c r="H28" s="25">
        <f t="shared" si="1"/>
        <v>15</v>
      </c>
      <c r="I28" s="25">
        <f t="shared" si="1"/>
        <v>5</v>
      </c>
      <c r="M28" s="98" t="s">
        <v>37</v>
      </c>
      <c r="N28" s="99"/>
      <c r="O28" s="99"/>
      <c r="P28" s="99"/>
      <c r="Q28" s="25">
        <f t="shared" ref="Q28:AA28" si="2">SUM(Q24:Q27)</f>
        <v>1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26</v>
      </c>
      <c r="X28" s="25">
        <f t="shared" si="2"/>
        <v>27</v>
      </c>
      <c r="Y28" s="25">
        <f t="shared" si="2"/>
        <v>32</v>
      </c>
      <c r="Z28" s="25">
        <f t="shared" si="2"/>
        <v>16</v>
      </c>
      <c r="AA28" s="25">
        <f t="shared" si="2"/>
        <v>36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21.75" customHeight="1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1.75" customHeight="1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3">
      <c r="A35" s="29" t="s">
        <v>151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44.25" customHeight="1" x14ac:dyDescent="0.3">
      <c r="A36" s="29" t="s">
        <v>152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1" customFormat="1" ht="49.5" customHeight="1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3">
      <c r="A38" s="23" t="s">
        <v>37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ht="21.75" customHeight="1" x14ac:dyDescent="0.3">
      <c r="A40" s="12" t="s">
        <v>60</v>
      </c>
      <c r="M40" s="12" t="s">
        <v>61</v>
      </c>
    </row>
    <row r="41" spans="1:16" ht="21.75" customHeight="1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M41" s="85" t="s">
        <v>63</v>
      </c>
      <c r="N41" s="86"/>
      <c r="O41" s="87"/>
      <c r="P41" s="36" t="s">
        <v>31</v>
      </c>
    </row>
    <row r="42" spans="1:16" ht="21.75" customHeight="1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88" t="s">
        <v>65</v>
      </c>
      <c r="N42" s="89"/>
      <c r="O42" s="90"/>
      <c r="P42" s="31">
        <v>0</v>
      </c>
    </row>
    <row r="43" spans="1:16" ht="21.75" customHeight="1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2</v>
      </c>
      <c r="H43" s="31">
        <v>0</v>
      </c>
      <c r="I43" s="31">
        <v>0</v>
      </c>
      <c r="J43" s="31">
        <v>1</v>
      </c>
      <c r="K43" s="31">
        <v>1</v>
      </c>
      <c r="M43" s="121" t="s">
        <v>67</v>
      </c>
      <c r="N43" s="122"/>
      <c r="O43" s="123"/>
      <c r="P43" s="33">
        <v>0</v>
      </c>
    </row>
    <row r="44" spans="1:16" ht="21.75" customHeight="1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2</v>
      </c>
      <c r="H44" s="31">
        <v>0</v>
      </c>
      <c r="I44" s="31">
        <v>0</v>
      </c>
      <c r="J44" s="31">
        <v>2</v>
      </c>
      <c r="K44" s="31">
        <v>0</v>
      </c>
      <c r="M44" s="121" t="s">
        <v>69</v>
      </c>
      <c r="N44" s="122"/>
      <c r="O44" s="123"/>
      <c r="P44" s="33">
        <v>0</v>
      </c>
    </row>
    <row r="45" spans="1:16" ht="21.75" customHeight="1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1</v>
      </c>
      <c r="H45" s="31">
        <v>0</v>
      </c>
      <c r="I45" s="31">
        <v>0</v>
      </c>
      <c r="J45" s="31">
        <v>0</v>
      </c>
      <c r="K45" s="31">
        <v>1</v>
      </c>
      <c r="M45" s="121" t="s">
        <v>71</v>
      </c>
      <c r="N45" s="122"/>
      <c r="O45" s="123"/>
      <c r="P45" s="33">
        <v>0</v>
      </c>
    </row>
    <row r="46" spans="1:16" ht="21.75" customHeight="1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26</v>
      </c>
      <c r="H46" s="31">
        <v>0</v>
      </c>
      <c r="I46" s="31">
        <v>0</v>
      </c>
      <c r="J46" s="31">
        <v>20</v>
      </c>
      <c r="K46" s="31">
        <v>6</v>
      </c>
      <c r="M46" s="121" t="s">
        <v>73</v>
      </c>
      <c r="N46" s="122"/>
      <c r="O46" s="123"/>
      <c r="P46" s="33">
        <v>0</v>
      </c>
    </row>
    <row r="47" spans="1:16" ht="21.75" customHeight="1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121" t="s">
        <v>75</v>
      </c>
      <c r="N47" s="122"/>
      <c r="O47" s="123"/>
      <c r="P47" s="33">
        <v>0</v>
      </c>
    </row>
    <row r="48" spans="1:16" ht="21.75" customHeight="1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24" t="s">
        <v>77</v>
      </c>
      <c r="N48" s="125"/>
      <c r="O48" s="126"/>
      <c r="P48" s="33">
        <v>0</v>
      </c>
    </row>
    <row r="49" spans="1:22" ht="21.75" customHeight="1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1</v>
      </c>
      <c r="H49" s="31">
        <v>0</v>
      </c>
      <c r="I49" s="31">
        <v>0</v>
      </c>
      <c r="J49" s="31">
        <v>1</v>
      </c>
      <c r="K49" s="31">
        <v>0</v>
      </c>
    </row>
    <row r="50" spans="1:22" ht="21.75" customHeight="1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2</v>
      </c>
      <c r="H51" s="31">
        <v>0</v>
      </c>
      <c r="I51" s="31">
        <v>0</v>
      </c>
      <c r="J51" s="31">
        <v>1</v>
      </c>
      <c r="K51" s="31">
        <v>1</v>
      </c>
    </row>
    <row r="52" spans="1:22" ht="21.75" customHeight="1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3">
      <c r="A58" s="12" t="s">
        <v>86</v>
      </c>
      <c r="M58" s="12" t="s">
        <v>87</v>
      </c>
      <c r="S58" s="12" t="s">
        <v>88</v>
      </c>
    </row>
    <row r="59" spans="1:22" ht="43.5" customHeight="1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M59" s="56" t="s">
        <v>2</v>
      </c>
      <c r="N59" s="72" t="s">
        <v>92</v>
      </c>
      <c r="O59" s="72" t="s">
        <v>93</v>
      </c>
      <c r="P59" s="72" t="s">
        <v>94</v>
      </c>
      <c r="S59" s="64" t="s">
        <v>95</v>
      </c>
      <c r="T59" s="65"/>
      <c r="U59" s="114"/>
      <c r="V59" s="33">
        <v>25</v>
      </c>
    </row>
    <row r="60" spans="1:22" ht="21.75" customHeight="1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M60" s="57"/>
      <c r="N60" s="73"/>
      <c r="O60" s="73"/>
      <c r="P60" s="73"/>
      <c r="S60" s="115" t="s">
        <v>98</v>
      </c>
      <c r="T60" s="116"/>
      <c r="U60" s="117"/>
      <c r="V60" s="33">
        <v>18</v>
      </c>
    </row>
    <row r="61" spans="1:22" ht="21.75" customHeight="1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M61" s="58"/>
      <c r="N61" s="73"/>
      <c r="O61" s="73"/>
      <c r="P61" s="73"/>
    </row>
    <row r="62" spans="1:22" ht="21.75" customHeight="1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33</v>
      </c>
      <c r="N62" s="31">
        <v>0</v>
      </c>
      <c r="O62" s="31">
        <v>0</v>
      </c>
      <c r="P62" s="31">
        <v>0</v>
      </c>
    </row>
    <row r="63" spans="1:22" ht="21.75" customHeight="1" x14ac:dyDescent="0.3">
      <c r="A63" s="29" t="s">
        <v>34</v>
      </c>
      <c r="B63" s="31">
        <v>1</v>
      </c>
      <c r="C63" s="31">
        <v>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34</v>
      </c>
      <c r="N63" s="31">
        <v>1</v>
      </c>
      <c r="O63" s="31">
        <v>0</v>
      </c>
      <c r="P63" s="31">
        <v>0</v>
      </c>
      <c r="R63" s="118" t="s">
        <v>155</v>
      </c>
      <c r="S63" s="118"/>
      <c r="T63" s="118"/>
    </row>
    <row r="64" spans="1:22" ht="21.75" customHeight="1" x14ac:dyDescent="0.3">
      <c r="A64" s="29" t="s">
        <v>35</v>
      </c>
      <c r="B64" s="31">
        <v>12</v>
      </c>
      <c r="C64" s="31">
        <v>12</v>
      </c>
      <c r="D64" s="31">
        <v>8</v>
      </c>
      <c r="E64" s="31">
        <v>6</v>
      </c>
      <c r="F64" s="31">
        <v>6</v>
      </c>
      <c r="G64" s="31">
        <v>4</v>
      </c>
      <c r="H64" s="31">
        <v>0</v>
      </c>
      <c r="I64" s="31">
        <v>0</v>
      </c>
      <c r="M64" s="29" t="s">
        <v>35</v>
      </c>
      <c r="N64" s="31">
        <v>15</v>
      </c>
      <c r="O64" s="31">
        <v>18</v>
      </c>
      <c r="P64" s="31">
        <v>0</v>
      </c>
      <c r="R64" s="119" t="s">
        <v>156</v>
      </c>
      <c r="S64" s="119"/>
      <c r="T64" s="33"/>
    </row>
    <row r="65" spans="1:23" ht="21.75" customHeight="1" x14ac:dyDescent="0.3">
      <c r="A65" s="34" t="s">
        <v>36</v>
      </c>
      <c r="B65" s="31">
        <v>14</v>
      </c>
      <c r="C65" s="31">
        <v>10</v>
      </c>
      <c r="D65" s="31">
        <v>9</v>
      </c>
      <c r="E65" s="31">
        <v>7</v>
      </c>
      <c r="F65" s="31">
        <v>1</v>
      </c>
      <c r="G65" s="31">
        <v>1</v>
      </c>
      <c r="H65" s="31">
        <v>0</v>
      </c>
      <c r="I65" s="31">
        <v>0</v>
      </c>
      <c r="M65" s="34" t="s">
        <v>36</v>
      </c>
      <c r="N65" s="31">
        <v>22</v>
      </c>
      <c r="O65" s="31">
        <v>15</v>
      </c>
      <c r="P65" s="31">
        <v>0</v>
      </c>
      <c r="R65" s="37" t="s">
        <v>157</v>
      </c>
      <c r="S65" s="37"/>
      <c r="T65" s="33"/>
    </row>
    <row r="66" spans="1:23" ht="21.75" customHeight="1" x14ac:dyDescent="0.3">
      <c r="A66" s="38" t="s">
        <v>37</v>
      </c>
      <c r="B66" s="35">
        <f t="shared" ref="B66:I66" si="4">SUM(B62:B65)</f>
        <v>27</v>
      </c>
      <c r="C66" s="35">
        <f t="shared" si="4"/>
        <v>23</v>
      </c>
      <c r="D66" s="35">
        <f t="shared" si="4"/>
        <v>17</v>
      </c>
      <c r="E66" s="35">
        <f t="shared" si="4"/>
        <v>13</v>
      </c>
      <c r="F66" s="35">
        <f t="shared" si="4"/>
        <v>7</v>
      </c>
      <c r="G66" s="35">
        <f t="shared" si="4"/>
        <v>5</v>
      </c>
      <c r="H66" s="35">
        <f t="shared" si="4"/>
        <v>0</v>
      </c>
      <c r="I66" s="35">
        <f t="shared" si="4"/>
        <v>0</v>
      </c>
      <c r="M66" s="38" t="s">
        <v>37</v>
      </c>
      <c r="N66" s="35">
        <f>SUM(N62:N65)</f>
        <v>38</v>
      </c>
      <c r="O66" s="35">
        <f>SUM(O62:O65)</f>
        <v>33</v>
      </c>
      <c r="P66" s="35">
        <f>SUM(P62:P65)</f>
        <v>0</v>
      </c>
      <c r="R66" s="120" t="s">
        <v>135</v>
      </c>
      <c r="S66" s="120"/>
      <c r="T66" s="39">
        <f>SUM(T64:T65)</f>
        <v>0</v>
      </c>
    </row>
    <row r="68" spans="1:23" ht="21.75" customHeight="1" x14ac:dyDescent="0.3">
      <c r="A68" s="12" t="s">
        <v>104</v>
      </c>
    </row>
    <row r="69" spans="1:23" s="1" customFormat="1" ht="21.75" customHeight="1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21.75" customHeight="1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21.75" customHeight="1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21.75" customHeight="1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21.75" customHeight="1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21.75" customHeight="1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3">
      <c r="A75" s="29" t="s">
        <v>34</v>
      </c>
      <c r="B75" s="41">
        <v>0</v>
      </c>
      <c r="C75" s="42">
        <v>1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1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1" customFormat="1" ht="21.75" customHeight="1" x14ac:dyDescent="0.3">
      <c r="A76" s="29" t="s">
        <v>35</v>
      </c>
      <c r="B76" s="41">
        <v>6</v>
      </c>
      <c r="C76" s="42">
        <v>4</v>
      </c>
      <c r="D76" s="42">
        <v>0</v>
      </c>
      <c r="E76" s="42">
        <v>0</v>
      </c>
      <c r="F76" s="42">
        <v>0</v>
      </c>
      <c r="G76" s="42">
        <v>4</v>
      </c>
      <c r="H76" s="42">
        <v>0</v>
      </c>
      <c r="I76" s="42">
        <v>6</v>
      </c>
      <c r="J76" s="42">
        <v>4</v>
      </c>
      <c r="K76" s="42">
        <v>0</v>
      </c>
      <c r="L76" s="42">
        <v>0</v>
      </c>
      <c r="M76" s="42">
        <v>0</v>
      </c>
      <c r="N76" s="42">
        <v>4</v>
      </c>
      <c r="O76" s="42">
        <v>0</v>
      </c>
      <c r="P76" s="42">
        <v>6</v>
      </c>
      <c r="Q76" s="42">
        <v>4</v>
      </c>
      <c r="R76" s="42">
        <v>0</v>
      </c>
      <c r="S76" s="42">
        <v>0</v>
      </c>
      <c r="T76" s="42"/>
      <c r="U76" s="42">
        <v>0</v>
      </c>
      <c r="V76" s="42">
        <v>4</v>
      </c>
      <c r="W76" s="42">
        <v>0</v>
      </c>
    </row>
    <row r="77" spans="1:23" s="1" customFormat="1" ht="21.75" customHeight="1" x14ac:dyDescent="0.3">
      <c r="A77" s="34" t="s">
        <v>36</v>
      </c>
      <c r="B77" s="41">
        <v>7</v>
      </c>
      <c r="C77" s="42">
        <v>5</v>
      </c>
      <c r="D77" s="42">
        <v>3</v>
      </c>
      <c r="E77" s="42">
        <v>0</v>
      </c>
      <c r="F77" s="42">
        <v>2</v>
      </c>
      <c r="G77" s="42">
        <v>6</v>
      </c>
      <c r="H77" s="42">
        <v>0</v>
      </c>
      <c r="I77" s="42">
        <v>7</v>
      </c>
      <c r="J77" s="42">
        <v>5</v>
      </c>
      <c r="K77" s="42">
        <v>3</v>
      </c>
      <c r="L77" s="42">
        <v>0</v>
      </c>
      <c r="M77" s="42">
        <v>2</v>
      </c>
      <c r="N77" s="42">
        <v>6</v>
      </c>
      <c r="O77" s="42">
        <v>0</v>
      </c>
      <c r="P77" s="42">
        <v>7</v>
      </c>
      <c r="Q77" s="42">
        <v>5</v>
      </c>
      <c r="R77" s="42">
        <v>4</v>
      </c>
      <c r="S77" s="42">
        <v>0</v>
      </c>
      <c r="T77" s="42"/>
      <c r="U77" s="42">
        <v>1</v>
      </c>
      <c r="V77" s="42">
        <v>6</v>
      </c>
      <c r="W77" s="42">
        <v>0</v>
      </c>
    </row>
    <row r="78" spans="1:23" s="1" customFormat="1" ht="21.75" customHeight="1" x14ac:dyDescent="0.3">
      <c r="A78" s="43" t="s">
        <v>37</v>
      </c>
      <c r="B78" s="44">
        <f t="shared" ref="B78:W78" si="5">SUM(B74:B77)</f>
        <v>13</v>
      </c>
      <c r="C78" s="44">
        <f t="shared" si="5"/>
        <v>10</v>
      </c>
      <c r="D78" s="44">
        <f t="shared" si="5"/>
        <v>3</v>
      </c>
      <c r="E78" s="44">
        <f t="shared" si="5"/>
        <v>0</v>
      </c>
      <c r="F78" s="44">
        <f t="shared" si="5"/>
        <v>2</v>
      </c>
      <c r="G78" s="44">
        <f t="shared" si="5"/>
        <v>10</v>
      </c>
      <c r="H78" s="44">
        <f t="shared" si="5"/>
        <v>0</v>
      </c>
      <c r="I78" s="44">
        <f t="shared" si="5"/>
        <v>13</v>
      </c>
      <c r="J78" s="44">
        <f t="shared" si="5"/>
        <v>10</v>
      </c>
      <c r="K78" s="44">
        <f t="shared" si="5"/>
        <v>3</v>
      </c>
      <c r="L78" s="44">
        <f t="shared" si="5"/>
        <v>0</v>
      </c>
      <c r="M78" s="44">
        <f t="shared" si="5"/>
        <v>2</v>
      </c>
      <c r="N78" s="44">
        <f t="shared" si="5"/>
        <v>10</v>
      </c>
      <c r="O78" s="44">
        <f t="shared" si="5"/>
        <v>0</v>
      </c>
      <c r="P78" s="44">
        <f t="shared" si="5"/>
        <v>13</v>
      </c>
      <c r="Q78" s="44">
        <f t="shared" si="5"/>
        <v>10</v>
      </c>
      <c r="R78" s="44">
        <f t="shared" si="5"/>
        <v>4</v>
      </c>
      <c r="S78" s="44">
        <f t="shared" si="5"/>
        <v>0</v>
      </c>
      <c r="T78" s="44">
        <f t="shared" si="5"/>
        <v>0</v>
      </c>
      <c r="U78" s="44">
        <f t="shared" si="5"/>
        <v>1</v>
      </c>
      <c r="V78" s="44">
        <f t="shared" si="5"/>
        <v>10</v>
      </c>
      <c r="W78" s="44">
        <f t="shared" si="5"/>
        <v>0</v>
      </c>
    </row>
    <row r="79" spans="1:23" s="1" customFormat="1" ht="21.75" customHeight="1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21.75" customHeight="1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1.75" customHeight="1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21.75" customHeight="1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3"/>
    <row r="89" spans="1:7" s="1" customFormat="1" ht="21.75" customHeight="1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1.75" customHeight="1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21.75" customHeight="1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3">
      <c r="A92" s="50" t="s">
        <v>34</v>
      </c>
      <c r="B92" s="42">
        <v>1</v>
      </c>
      <c r="C92" s="42">
        <v>0</v>
      </c>
      <c r="D92" s="51">
        <v>0</v>
      </c>
      <c r="E92" s="52"/>
      <c r="F92" s="52"/>
      <c r="G92" s="52"/>
    </row>
    <row r="93" spans="1:7" s="1" customFormat="1" ht="21.75" customHeight="1" x14ac:dyDescent="0.3">
      <c r="A93" s="50" t="s">
        <v>35</v>
      </c>
      <c r="B93" s="42">
        <v>45</v>
      </c>
      <c r="C93" s="42">
        <v>1</v>
      </c>
      <c r="D93" s="51">
        <v>10</v>
      </c>
      <c r="E93" s="52"/>
      <c r="F93" s="52"/>
      <c r="G93" s="52"/>
    </row>
    <row r="94" spans="1:7" s="1" customFormat="1" ht="21.75" customHeight="1" x14ac:dyDescent="0.3">
      <c r="A94" s="53" t="s">
        <v>36</v>
      </c>
      <c r="B94" s="42">
        <v>37</v>
      </c>
      <c r="C94" s="42">
        <v>0</v>
      </c>
      <c r="D94" s="51">
        <v>23</v>
      </c>
      <c r="E94" s="52"/>
      <c r="F94" s="52"/>
      <c r="G94" s="52"/>
    </row>
    <row r="95" spans="1:7" s="1" customFormat="1" ht="21.75" customHeight="1" x14ac:dyDescent="0.3">
      <c r="A95" s="43" t="s">
        <v>37</v>
      </c>
      <c r="B95" s="47">
        <f>SUM(B91:B94)</f>
        <v>83</v>
      </c>
      <c r="C95" s="47">
        <f>SUM(C91:C94)</f>
        <v>1</v>
      </c>
      <c r="D95" s="54">
        <f>SUM(D91:D94)</f>
        <v>33</v>
      </c>
      <c r="E95" s="55"/>
      <c r="F95" s="55"/>
      <c r="G95" s="55"/>
    </row>
    <row r="96" spans="1:7" s="1" customFormat="1" ht="21.75" customHeight="1" x14ac:dyDescent="0.3"/>
    <row r="97" s="1" customFormat="1" ht="21.75" customHeight="1" x14ac:dyDescent="0.3"/>
  </sheetData>
  <mergeCells count="125"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Q97"/>
  <sheetViews>
    <sheetView showGridLines="0" workbookViewId="0">
      <selection activeCell="F36" sqref="F36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 customWidth="1"/>
    <col min="6" max="6" width="15.6640625" style="1" customWidth="1"/>
    <col min="7" max="18" width="11.109375" style="1" customWidth="1"/>
    <col min="19" max="19" width="13.6640625" style="1" customWidth="1"/>
    <col min="20" max="43" width="11.109375" style="1" customWidth="1"/>
  </cols>
  <sheetData>
    <row r="1" spans="1:29" ht="14.4" x14ac:dyDescent="0.3">
      <c r="A1" s="1">
        <v>0</v>
      </c>
    </row>
    <row r="3" spans="1:29" s="1" customFormat="1" ht="21.75" customHeight="1" x14ac:dyDescent="0.3">
      <c r="A3" s="1" t="s">
        <v>123</v>
      </c>
    </row>
    <row r="4" spans="1:29" s="1" customFormat="1" ht="21.75" customHeight="1" x14ac:dyDescent="0.3">
      <c r="A4" s="2"/>
    </row>
    <row r="5" spans="1:29" s="1" customFormat="1" ht="21.75" customHeight="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21.75" customHeight="1" x14ac:dyDescent="0.3">
      <c r="A6" s="6" t="s">
        <v>126</v>
      </c>
      <c r="B6" s="7" t="s">
        <v>168</v>
      </c>
      <c r="C6" s="8"/>
      <c r="D6" s="8" t="s">
        <v>169</v>
      </c>
      <c r="E6" s="8"/>
      <c r="F6" s="9"/>
    </row>
    <row r="7" spans="1:29" s="1" customFormat="1" ht="21.75" customHeight="1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ht="21.75" customHeight="1" x14ac:dyDescent="0.3">
      <c r="A8" s="11" t="s">
        <v>131</v>
      </c>
      <c r="B8" s="111" t="s">
        <v>132</v>
      </c>
      <c r="C8" s="111"/>
      <c r="D8" s="111"/>
      <c r="E8" s="111"/>
      <c r="F8" s="111"/>
    </row>
    <row r="9" spans="1:29" ht="21.75" customHeight="1" x14ac:dyDescent="0.3">
      <c r="A9" s="12" t="s">
        <v>1</v>
      </c>
    </row>
    <row r="10" spans="1:29" ht="83.25" customHeight="1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ht="21.75" customHeight="1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ht="21.75" customHeight="1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ht="21.75" customHeight="1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1</v>
      </c>
      <c r="AB13" s="22">
        <v>0</v>
      </c>
      <c r="AC13" s="22">
        <v>0</v>
      </c>
    </row>
    <row r="14" spans="1:29" ht="21.75" customHeight="1" x14ac:dyDescent="0.3">
      <c r="A14" s="95" t="s">
        <v>34</v>
      </c>
      <c r="B14" s="68"/>
      <c r="C14" s="68"/>
      <c r="D14" s="21">
        <f>SUM(E14:G14)</f>
        <v>1</v>
      </c>
      <c r="E14" s="22">
        <v>0</v>
      </c>
      <c r="F14" s="22">
        <v>1</v>
      </c>
      <c r="G14" s="22">
        <v>0</v>
      </c>
      <c r="H14" s="22">
        <v>14</v>
      </c>
      <c r="I14" s="22">
        <v>0</v>
      </c>
      <c r="J14" s="22">
        <v>0</v>
      </c>
      <c r="K14" s="22">
        <v>0</v>
      </c>
      <c r="L14" s="22">
        <v>1</v>
      </c>
      <c r="M14" s="22">
        <v>1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14</v>
      </c>
      <c r="T14" s="22">
        <v>0</v>
      </c>
      <c r="U14" s="22">
        <v>14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3">
      <c r="A15" s="95" t="s">
        <v>35</v>
      </c>
      <c r="B15" s="68"/>
      <c r="C15" s="68"/>
      <c r="D15" s="21">
        <f>SUM(E15:G15)</f>
        <v>20</v>
      </c>
      <c r="E15" s="22">
        <v>11</v>
      </c>
      <c r="F15" s="22">
        <v>7</v>
      </c>
      <c r="G15" s="22">
        <v>2</v>
      </c>
      <c r="H15" s="22">
        <v>183</v>
      </c>
      <c r="I15" s="22">
        <v>21</v>
      </c>
      <c r="J15" s="22">
        <v>1</v>
      </c>
      <c r="K15" s="22">
        <v>0</v>
      </c>
      <c r="L15" s="22">
        <v>20</v>
      </c>
      <c r="M15" s="22">
        <v>5</v>
      </c>
      <c r="N15" s="22">
        <v>20</v>
      </c>
      <c r="O15" s="22">
        <v>0</v>
      </c>
      <c r="P15" s="22">
        <v>0</v>
      </c>
      <c r="Q15" s="22">
        <v>0</v>
      </c>
      <c r="R15" s="22">
        <v>0</v>
      </c>
      <c r="S15" s="22">
        <v>177</v>
      </c>
      <c r="T15" s="22">
        <v>7</v>
      </c>
      <c r="U15" s="22">
        <v>179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7</v>
      </c>
      <c r="AB15" s="22">
        <v>1</v>
      </c>
      <c r="AC15" s="22">
        <v>0</v>
      </c>
    </row>
    <row r="16" spans="1:29" ht="21.75" customHeight="1" x14ac:dyDescent="0.3">
      <c r="A16" s="96" t="s">
        <v>36</v>
      </c>
      <c r="B16" s="97"/>
      <c r="C16" s="97"/>
      <c r="D16" s="21">
        <f>SUM(E16:G16)</f>
        <v>16</v>
      </c>
      <c r="E16" s="22">
        <v>9</v>
      </c>
      <c r="F16" s="22">
        <v>6</v>
      </c>
      <c r="G16" s="22">
        <v>1</v>
      </c>
      <c r="H16" s="22">
        <v>122</v>
      </c>
      <c r="I16" s="22">
        <v>21</v>
      </c>
      <c r="J16" s="22">
        <v>0</v>
      </c>
      <c r="K16" s="22">
        <v>0</v>
      </c>
      <c r="L16" s="22">
        <v>16</v>
      </c>
      <c r="M16" s="22">
        <v>10</v>
      </c>
      <c r="N16" s="22">
        <v>16</v>
      </c>
      <c r="O16" s="22">
        <v>0</v>
      </c>
      <c r="P16" s="22">
        <v>0</v>
      </c>
      <c r="Q16" s="22">
        <v>0</v>
      </c>
      <c r="R16" s="22">
        <v>0</v>
      </c>
      <c r="S16" s="22">
        <v>120</v>
      </c>
      <c r="T16" s="22">
        <v>6</v>
      </c>
      <c r="U16" s="22">
        <v>120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2</v>
      </c>
      <c r="AB16" s="22">
        <v>0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37</v>
      </c>
      <c r="E17" s="25">
        <f t="shared" si="0"/>
        <v>20</v>
      </c>
      <c r="F17" s="25">
        <f t="shared" si="0"/>
        <v>14</v>
      </c>
      <c r="G17" s="25">
        <f t="shared" si="0"/>
        <v>3</v>
      </c>
      <c r="H17" s="25">
        <f t="shared" si="0"/>
        <v>319</v>
      </c>
      <c r="I17" s="25">
        <f t="shared" si="0"/>
        <v>42</v>
      </c>
      <c r="J17" s="25">
        <f t="shared" si="0"/>
        <v>1</v>
      </c>
      <c r="K17" s="25">
        <f t="shared" si="0"/>
        <v>0</v>
      </c>
      <c r="L17" s="25">
        <f t="shared" si="0"/>
        <v>37</v>
      </c>
      <c r="M17" s="25">
        <f t="shared" si="0"/>
        <v>16</v>
      </c>
      <c r="N17" s="25">
        <f t="shared" si="0"/>
        <v>37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311</v>
      </c>
      <c r="T17" s="25">
        <f t="shared" si="0"/>
        <v>13</v>
      </c>
      <c r="U17" s="25">
        <f t="shared" si="0"/>
        <v>313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10</v>
      </c>
      <c r="AB17" s="25">
        <f t="shared" si="0"/>
        <v>1</v>
      </c>
      <c r="AC17" s="25">
        <f t="shared" si="0"/>
        <v>0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2</v>
      </c>
      <c r="E25" s="22">
        <v>0</v>
      </c>
      <c r="F25" s="22">
        <v>1</v>
      </c>
      <c r="G25" s="22">
        <v>0</v>
      </c>
      <c r="H25" s="22">
        <v>1</v>
      </c>
      <c r="I25" s="22">
        <v>0</v>
      </c>
      <c r="M25" s="95" t="s">
        <v>34</v>
      </c>
      <c r="N25" s="68"/>
      <c r="O25" s="68"/>
      <c r="P25" s="68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3</v>
      </c>
      <c r="Z25" s="22">
        <v>0</v>
      </c>
      <c r="AA25" s="22">
        <v>1</v>
      </c>
    </row>
    <row r="26" spans="1:43" s="1" customFormat="1" ht="21.75" customHeight="1" x14ac:dyDescent="0.3">
      <c r="A26" s="95" t="s">
        <v>35</v>
      </c>
      <c r="B26" s="68"/>
      <c r="C26" s="68"/>
      <c r="D26" s="22">
        <v>17</v>
      </c>
      <c r="E26" s="22">
        <v>11</v>
      </c>
      <c r="F26" s="22">
        <v>3</v>
      </c>
      <c r="G26" s="22">
        <v>3</v>
      </c>
      <c r="H26" s="22">
        <v>4</v>
      </c>
      <c r="I26" s="22">
        <v>4</v>
      </c>
      <c r="M26" s="95" t="s">
        <v>35</v>
      </c>
      <c r="N26" s="68"/>
      <c r="O26" s="68"/>
      <c r="P26" s="68"/>
      <c r="Q26" s="22">
        <v>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20</v>
      </c>
      <c r="X26" s="22">
        <v>20</v>
      </c>
      <c r="Y26" s="22">
        <v>20</v>
      </c>
      <c r="Z26" s="22">
        <v>9</v>
      </c>
      <c r="AA26" s="22">
        <v>21</v>
      </c>
    </row>
    <row r="27" spans="1:43" s="1" customFormat="1" ht="21.75" customHeight="1" x14ac:dyDescent="0.3">
      <c r="A27" s="96" t="s">
        <v>36</v>
      </c>
      <c r="B27" s="97"/>
      <c r="C27" s="97"/>
      <c r="D27" s="22">
        <v>17</v>
      </c>
      <c r="E27" s="22">
        <v>6</v>
      </c>
      <c r="F27" s="22">
        <v>2</v>
      </c>
      <c r="G27" s="22">
        <v>2</v>
      </c>
      <c r="H27" s="22">
        <v>3</v>
      </c>
      <c r="I27" s="22">
        <v>2</v>
      </c>
      <c r="M27" s="96" t="s">
        <v>36</v>
      </c>
      <c r="N27" s="97"/>
      <c r="O27" s="97"/>
      <c r="P27" s="97"/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16</v>
      </c>
      <c r="X27" s="22">
        <v>16</v>
      </c>
      <c r="Y27" s="22">
        <v>16</v>
      </c>
      <c r="Z27" s="22">
        <v>3</v>
      </c>
      <c r="AA27" s="22">
        <v>17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36</v>
      </c>
      <c r="E28" s="25">
        <f t="shared" si="1"/>
        <v>17</v>
      </c>
      <c r="F28" s="25">
        <f t="shared" si="1"/>
        <v>6</v>
      </c>
      <c r="G28" s="25">
        <f t="shared" si="1"/>
        <v>5</v>
      </c>
      <c r="H28" s="25">
        <f t="shared" si="1"/>
        <v>8</v>
      </c>
      <c r="I28" s="25">
        <f t="shared" si="1"/>
        <v>6</v>
      </c>
      <c r="M28" s="98" t="s">
        <v>37</v>
      </c>
      <c r="N28" s="99"/>
      <c r="O28" s="99"/>
      <c r="P28" s="99"/>
      <c r="Q28" s="25">
        <f t="shared" ref="Q28:AA28" si="2">SUM(Q24:Q27)</f>
        <v>1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37</v>
      </c>
      <c r="X28" s="25">
        <f t="shared" si="2"/>
        <v>37</v>
      </c>
      <c r="Y28" s="25">
        <f t="shared" si="2"/>
        <v>39</v>
      </c>
      <c r="Z28" s="25">
        <f t="shared" si="2"/>
        <v>12</v>
      </c>
      <c r="AA28" s="25">
        <f t="shared" si="2"/>
        <v>39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21.75" customHeight="1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1.75" customHeight="1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3">
      <c r="A35" s="29" t="s">
        <v>151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44.25" customHeight="1" x14ac:dyDescent="0.3">
      <c r="A36" s="29" t="s">
        <v>152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1" customFormat="1" ht="49.5" customHeight="1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3">
      <c r="A38" s="23" t="s">
        <v>37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ht="21.75" customHeight="1" x14ac:dyDescent="0.3">
      <c r="A40" s="12" t="s">
        <v>60</v>
      </c>
      <c r="M40" s="12" t="s">
        <v>61</v>
      </c>
    </row>
    <row r="41" spans="1:16" ht="21.75" customHeight="1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M41" s="85" t="s">
        <v>63</v>
      </c>
      <c r="N41" s="86"/>
      <c r="O41" s="87"/>
      <c r="P41" s="36" t="s">
        <v>31</v>
      </c>
    </row>
    <row r="42" spans="1:16" ht="21.75" customHeight="1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88" t="s">
        <v>65</v>
      </c>
      <c r="N42" s="89"/>
      <c r="O42" s="90"/>
      <c r="P42" s="31">
        <v>0</v>
      </c>
    </row>
    <row r="43" spans="1:16" ht="21.75" customHeight="1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1</v>
      </c>
      <c r="H43" s="31">
        <v>0</v>
      </c>
      <c r="I43" s="31">
        <v>0</v>
      </c>
      <c r="J43" s="31">
        <v>1</v>
      </c>
      <c r="K43" s="31">
        <v>0</v>
      </c>
      <c r="M43" s="121" t="s">
        <v>67</v>
      </c>
      <c r="N43" s="122"/>
      <c r="O43" s="123"/>
      <c r="P43" s="33">
        <v>0</v>
      </c>
    </row>
    <row r="44" spans="1:16" ht="21.75" customHeight="1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21" t="s">
        <v>69</v>
      </c>
      <c r="N44" s="122"/>
      <c r="O44" s="123"/>
      <c r="P44" s="33">
        <v>0</v>
      </c>
    </row>
    <row r="45" spans="1:16" ht="21.75" customHeight="1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1</v>
      </c>
      <c r="H45" s="31">
        <v>0</v>
      </c>
      <c r="I45" s="31">
        <v>0</v>
      </c>
      <c r="J45" s="31">
        <v>1</v>
      </c>
      <c r="K45" s="31">
        <v>0</v>
      </c>
      <c r="M45" s="121" t="s">
        <v>71</v>
      </c>
      <c r="N45" s="122"/>
      <c r="O45" s="123"/>
      <c r="P45" s="33">
        <v>0</v>
      </c>
    </row>
    <row r="46" spans="1:16" ht="21.75" customHeight="1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38</v>
      </c>
      <c r="H46" s="31">
        <v>0</v>
      </c>
      <c r="I46" s="31">
        <v>1</v>
      </c>
      <c r="J46" s="31">
        <v>22</v>
      </c>
      <c r="K46" s="31">
        <v>15</v>
      </c>
      <c r="M46" s="121" t="s">
        <v>73</v>
      </c>
      <c r="N46" s="122"/>
      <c r="O46" s="123"/>
      <c r="P46" s="33">
        <v>0</v>
      </c>
    </row>
    <row r="47" spans="1:16" ht="21.75" customHeight="1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121" t="s">
        <v>75</v>
      </c>
      <c r="N47" s="122"/>
      <c r="O47" s="123"/>
      <c r="P47" s="33">
        <v>0</v>
      </c>
    </row>
    <row r="48" spans="1:16" ht="21.75" customHeight="1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24" t="s">
        <v>77</v>
      </c>
      <c r="N48" s="125"/>
      <c r="O48" s="126"/>
      <c r="P48" s="33">
        <v>0</v>
      </c>
    </row>
    <row r="49" spans="1:22" ht="21.75" customHeight="1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ht="21.75" customHeight="1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2</v>
      </c>
      <c r="H51" s="31">
        <v>0</v>
      </c>
      <c r="I51" s="31">
        <v>0</v>
      </c>
      <c r="J51" s="31">
        <v>1</v>
      </c>
      <c r="K51" s="31">
        <v>1</v>
      </c>
    </row>
    <row r="52" spans="1:22" ht="21.75" customHeight="1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3">
      <c r="A58" s="12" t="s">
        <v>86</v>
      </c>
      <c r="M58" s="12" t="s">
        <v>87</v>
      </c>
      <c r="S58" s="12" t="s">
        <v>88</v>
      </c>
    </row>
    <row r="59" spans="1:22" ht="43.5" customHeight="1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M59" s="56" t="s">
        <v>2</v>
      </c>
      <c r="N59" s="72" t="s">
        <v>92</v>
      </c>
      <c r="O59" s="72" t="s">
        <v>93</v>
      </c>
      <c r="P59" s="72" t="s">
        <v>94</v>
      </c>
      <c r="S59" s="64" t="s">
        <v>95</v>
      </c>
      <c r="T59" s="65"/>
      <c r="U59" s="114"/>
      <c r="V59" s="33">
        <v>20</v>
      </c>
    </row>
    <row r="60" spans="1:22" ht="21.75" customHeight="1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M60" s="57"/>
      <c r="N60" s="73"/>
      <c r="O60" s="73"/>
      <c r="P60" s="73"/>
      <c r="S60" s="115" t="s">
        <v>98</v>
      </c>
      <c r="T60" s="116"/>
      <c r="U60" s="117"/>
      <c r="V60" s="33">
        <v>1</v>
      </c>
    </row>
    <row r="61" spans="1:22" ht="21.75" customHeight="1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M61" s="58"/>
      <c r="N61" s="73"/>
      <c r="O61" s="73"/>
      <c r="P61" s="73"/>
    </row>
    <row r="62" spans="1:22" ht="21.75" customHeight="1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33</v>
      </c>
      <c r="N62" s="31">
        <v>0</v>
      </c>
      <c r="O62" s="31">
        <v>0</v>
      </c>
      <c r="P62" s="31">
        <v>0</v>
      </c>
    </row>
    <row r="63" spans="1:22" ht="21.75" customHeight="1" x14ac:dyDescent="0.3">
      <c r="A63" s="29" t="s">
        <v>34</v>
      </c>
      <c r="B63" s="31">
        <v>2</v>
      </c>
      <c r="C63" s="31">
        <v>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34</v>
      </c>
      <c r="N63" s="31">
        <v>1</v>
      </c>
      <c r="O63" s="31">
        <v>0</v>
      </c>
      <c r="P63" s="31">
        <v>0</v>
      </c>
      <c r="R63" s="118" t="s">
        <v>155</v>
      </c>
      <c r="S63" s="118"/>
      <c r="T63" s="118"/>
    </row>
    <row r="64" spans="1:22" ht="21.75" customHeight="1" x14ac:dyDescent="0.3">
      <c r="A64" s="29" t="s">
        <v>35</v>
      </c>
      <c r="B64" s="31">
        <v>21</v>
      </c>
      <c r="C64" s="31">
        <v>12</v>
      </c>
      <c r="D64" s="31">
        <v>12</v>
      </c>
      <c r="E64" s="31">
        <v>8</v>
      </c>
      <c r="F64" s="31">
        <v>2</v>
      </c>
      <c r="G64" s="31">
        <v>1</v>
      </c>
      <c r="H64" s="31">
        <v>0</v>
      </c>
      <c r="I64" s="31">
        <v>0</v>
      </c>
      <c r="M64" s="29" t="s">
        <v>35</v>
      </c>
      <c r="N64" s="31">
        <v>21</v>
      </c>
      <c r="O64" s="31">
        <v>12</v>
      </c>
      <c r="P64" s="31">
        <v>0</v>
      </c>
      <c r="R64" s="119" t="s">
        <v>156</v>
      </c>
      <c r="S64" s="119"/>
      <c r="T64" s="33"/>
    </row>
    <row r="65" spans="1:23" ht="21.75" customHeight="1" x14ac:dyDescent="0.3">
      <c r="A65" s="34" t="s">
        <v>36</v>
      </c>
      <c r="B65" s="31">
        <v>11</v>
      </c>
      <c r="C65" s="31">
        <v>10</v>
      </c>
      <c r="D65" s="31">
        <v>8</v>
      </c>
      <c r="E65" s="31">
        <v>12</v>
      </c>
      <c r="F65" s="31">
        <v>1</v>
      </c>
      <c r="G65" s="31">
        <v>0</v>
      </c>
      <c r="H65" s="31">
        <v>0</v>
      </c>
      <c r="I65" s="31">
        <v>0</v>
      </c>
      <c r="M65" s="34" t="s">
        <v>36</v>
      </c>
      <c r="N65" s="31">
        <v>15</v>
      </c>
      <c r="O65" s="31">
        <v>19</v>
      </c>
      <c r="P65" s="31">
        <v>0</v>
      </c>
      <c r="R65" s="37" t="s">
        <v>157</v>
      </c>
      <c r="S65" s="37"/>
      <c r="T65" s="33"/>
    </row>
    <row r="66" spans="1:23" ht="21.75" customHeight="1" x14ac:dyDescent="0.3">
      <c r="A66" s="38" t="s">
        <v>37</v>
      </c>
      <c r="B66" s="35">
        <f t="shared" ref="B66:I66" si="4">SUM(B62:B65)</f>
        <v>34</v>
      </c>
      <c r="C66" s="35">
        <f t="shared" si="4"/>
        <v>23</v>
      </c>
      <c r="D66" s="35">
        <f t="shared" si="4"/>
        <v>20</v>
      </c>
      <c r="E66" s="35">
        <f t="shared" si="4"/>
        <v>20</v>
      </c>
      <c r="F66" s="35">
        <f t="shared" si="4"/>
        <v>3</v>
      </c>
      <c r="G66" s="35">
        <f t="shared" si="4"/>
        <v>1</v>
      </c>
      <c r="H66" s="35">
        <f t="shared" si="4"/>
        <v>0</v>
      </c>
      <c r="I66" s="35">
        <f t="shared" si="4"/>
        <v>0</v>
      </c>
      <c r="M66" s="38" t="s">
        <v>37</v>
      </c>
      <c r="N66" s="35">
        <f>SUM(N62:N65)</f>
        <v>37</v>
      </c>
      <c r="O66" s="35">
        <f>SUM(O62:O65)</f>
        <v>31</v>
      </c>
      <c r="P66" s="35">
        <f>SUM(P62:P65)</f>
        <v>0</v>
      </c>
      <c r="R66" s="120" t="s">
        <v>135</v>
      </c>
      <c r="S66" s="120"/>
      <c r="T66" s="39">
        <f>SUM(T64:T65)</f>
        <v>0</v>
      </c>
    </row>
    <row r="68" spans="1:23" ht="21.75" customHeight="1" x14ac:dyDescent="0.3">
      <c r="A68" s="12" t="s">
        <v>104</v>
      </c>
    </row>
    <row r="69" spans="1:23" s="1" customFormat="1" ht="21.75" customHeight="1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21.75" customHeight="1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21.75" customHeight="1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21.75" customHeight="1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21.75" customHeight="1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21.75" customHeight="1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3">
      <c r="A75" s="29" t="s">
        <v>34</v>
      </c>
      <c r="B75" s="41">
        <v>0</v>
      </c>
      <c r="C75" s="42">
        <v>1</v>
      </c>
      <c r="D75" s="42">
        <v>0</v>
      </c>
      <c r="E75" s="42">
        <v>0</v>
      </c>
      <c r="F75" s="42">
        <v>0</v>
      </c>
      <c r="G75" s="42">
        <v>1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1</v>
      </c>
      <c r="O75" s="42">
        <v>0</v>
      </c>
      <c r="P75" s="42">
        <v>0</v>
      </c>
      <c r="Q75" s="42">
        <v>1</v>
      </c>
      <c r="R75" s="42">
        <v>0</v>
      </c>
      <c r="S75" s="42">
        <v>0</v>
      </c>
      <c r="T75" s="42"/>
      <c r="U75" s="42">
        <v>0</v>
      </c>
      <c r="V75" s="42">
        <v>1</v>
      </c>
      <c r="W75" s="42">
        <v>0</v>
      </c>
    </row>
    <row r="76" spans="1:23" s="1" customFormat="1" ht="21.75" customHeight="1" x14ac:dyDescent="0.3">
      <c r="A76" s="29" t="s">
        <v>35</v>
      </c>
      <c r="B76" s="41">
        <v>11</v>
      </c>
      <c r="C76" s="42">
        <v>7</v>
      </c>
      <c r="D76" s="42">
        <v>2</v>
      </c>
      <c r="E76" s="42">
        <v>0</v>
      </c>
      <c r="F76" s="42">
        <v>1</v>
      </c>
      <c r="G76" s="42">
        <v>4</v>
      </c>
      <c r="H76" s="42">
        <v>0</v>
      </c>
      <c r="I76" s="42">
        <v>11</v>
      </c>
      <c r="J76" s="42">
        <v>7</v>
      </c>
      <c r="K76" s="42">
        <v>2</v>
      </c>
      <c r="L76" s="42">
        <v>0</v>
      </c>
      <c r="M76" s="42">
        <v>1</v>
      </c>
      <c r="N76" s="42">
        <v>4</v>
      </c>
      <c r="O76" s="42">
        <v>0</v>
      </c>
      <c r="P76" s="42">
        <v>11</v>
      </c>
      <c r="Q76" s="42">
        <v>7</v>
      </c>
      <c r="R76" s="42">
        <v>2</v>
      </c>
      <c r="S76" s="42">
        <v>0</v>
      </c>
      <c r="T76" s="42"/>
      <c r="U76" s="42">
        <v>0</v>
      </c>
      <c r="V76" s="42">
        <v>4</v>
      </c>
      <c r="W76" s="42">
        <v>0</v>
      </c>
    </row>
    <row r="77" spans="1:23" s="1" customFormat="1" ht="21.75" customHeight="1" x14ac:dyDescent="0.3">
      <c r="A77" s="34" t="s">
        <v>36</v>
      </c>
      <c r="B77" s="41">
        <v>9</v>
      </c>
      <c r="C77" s="42">
        <v>6</v>
      </c>
      <c r="D77" s="42">
        <v>1</v>
      </c>
      <c r="E77" s="42">
        <v>0</v>
      </c>
      <c r="F77" s="42">
        <v>0</v>
      </c>
      <c r="G77" s="42">
        <v>11</v>
      </c>
      <c r="H77" s="42">
        <v>0</v>
      </c>
      <c r="I77" s="42">
        <v>9</v>
      </c>
      <c r="J77" s="42">
        <v>6</v>
      </c>
      <c r="K77" s="42">
        <v>1</v>
      </c>
      <c r="L77" s="42">
        <v>0</v>
      </c>
      <c r="M77" s="42">
        <v>0</v>
      </c>
      <c r="N77" s="42">
        <v>11</v>
      </c>
      <c r="O77" s="42">
        <v>0</v>
      </c>
      <c r="P77" s="42">
        <v>9</v>
      </c>
      <c r="Q77" s="42">
        <v>6</v>
      </c>
      <c r="R77" s="42">
        <v>1</v>
      </c>
      <c r="S77" s="42">
        <v>0</v>
      </c>
      <c r="T77" s="42"/>
      <c r="U77" s="42">
        <v>0</v>
      </c>
      <c r="V77" s="42">
        <v>8</v>
      </c>
      <c r="W77" s="42">
        <v>0</v>
      </c>
    </row>
    <row r="78" spans="1:23" s="1" customFormat="1" ht="21.75" customHeight="1" x14ac:dyDescent="0.3">
      <c r="A78" s="43" t="s">
        <v>37</v>
      </c>
      <c r="B78" s="44">
        <f t="shared" ref="B78:W78" si="5">SUM(B74:B77)</f>
        <v>20</v>
      </c>
      <c r="C78" s="44">
        <f t="shared" si="5"/>
        <v>14</v>
      </c>
      <c r="D78" s="44">
        <f t="shared" si="5"/>
        <v>3</v>
      </c>
      <c r="E78" s="44">
        <f t="shared" si="5"/>
        <v>0</v>
      </c>
      <c r="F78" s="44">
        <f t="shared" si="5"/>
        <v>1</v>
      </c>
      <c r="G78" s="44">
        <f t="shared" si="5"/>
        <v>16</v>
      </c>
      <c r="H78" s="44">
        <f t="shared" si="5"/>
        <v>0</v>
      </c>
      <c r="I78" s="44">
        <f t="shared" si="5"/>
        <v>20</v>
      </c>
      <c r="J78" s="44">
        <f t="shared" si="5"/>
        <v>14</v>
      </c>
      <c r="K78" s="44">
        <f t="shared" si="5"/>
        <v>3</v>
      </c>
      <c r="L78" s="44">
        <f t="shared" si="5"/>
        <v>0</v>
      </c>
      <c r="M78" s="44">
        <f t="shared" si="5"/>
        <v>1</v>
      </c>
      <c r="N78" s="44">
        <f t="shared" si="5"/>
        <v>16</v>
      </c>
      <c r="O78" s="44">
        <f t="shared" si="5"/>
        <v>0</v>
      </c>
      <c r="P78" s="44">
        <f t="shared" si="5"/>
        <v>20</v>
      </c>
      <c r="Q78" s="44">
        <f t="shared" si="5"/>
        <v>14</v>
      </c>
      <c r="R78" s="44">
        <f t="shared" si="5"/>
        <v>3</v>
      </c>
      <c r="S78" s="44">
        <f t="shared" si="5"/>
        <v>0</v>
      </c>
      <c r="T78" s="44">
        <f t="shared" si="5"/>
        <v>0</v>
      </c>
      <c r="U78" s="44">
        <f t="shared" si="5"/>
        <v>0</v>
      </c>
      <c r="V78" s="44">
        <f t="shared" si="5"/>
        <v>13</v>
      </c>
      <c r="W78" s="44">
        <f t="shared" si="5"/>
        <v>0</v>
      </c>
    </row>
    <row r="79" spans="1:23" s="1" customFormat="1" ht="21.75" customHeight="1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21.75" customHeight="1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1.75" customHeight="1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21.75" customHeight="1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3"/>
    <row r="89" spans="1:7" s="1" customFormat="1" ht="21.75" customHeight="1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1.75" customHeight="1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21.75" customHeight="1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3">
      <c r="A92" s="50" t="s">
        <v>34</v>
      </c>
      <c r="B92" s="42">
        <v>4</v>
      </c>
      <c r="C92" s="42">
        <v>0</v>
      </c>
      <c r="D92" s="51">
        <v>1</v>
      </c>
      <c r="E92" s="52"/>
      <c r="F92" s="52"/>
      <c r="G92" s="52"/>
    </row>
    <row r="93" spans="1:7" s="1" customFormat="1" ht="21.75" customHeight="1" x14ac:dyDescent="0.3">
      <c r="A93" s="50" t="s">
        <v>35</v>
      </c>
      <c r="B93" s="42">
        <v>41</v>
      </c>
      <c r="C93" s="42">
        <v>0</v>
      </c>
      <c r="D93" s="51">
        <v>16</v>
      </c>
      <c r="E93" s="52"/>
      <c r="F93" s="52"/>
      <c r="G93" s="52"/>
    </row>
    <row r="94" spans="1:7" s="1" customFormat="1" ht="21.75" customHeight="1" x14ac:dyDescent="0.3">
      <c r="A94" s="53" t="s">
        <v>36</v>
      </c>
      <c r="B94" s="42">
        <v>31</v>
      </c>
      <c r="C94" s="42">
        <v>0</v>
      </c>
      <c r="D94" s="51">
        <v>18</v>
      </c>
      <c r="E94" s="52"/>
      <c r="F94" s="52"/>
      <c r="G94" s="52"/>
    </row>
    <row r="95" spans="1:7" s="1" customFormat="1" ht="21.75" customHeight="1" x14ac:dyDescent="0.3">
      <c r="A95" s="43" t="s">
        <v>37</v>
      </c>
      <c r="B95" s="47">
        <f>SUM(B91:B94)</f>
        <v>76</v>
      </c>
      <c r="C95" s="47">
        <f>SUM(C91:C94)</f>
        <v>0</v>
      </c>
      <c r="D95" s="54">
        <f>SUM(D91:D94)</f>
        <v>35</v>
      </c>
      <c r="E95" s="55"/>
      <c r="F95" s="55"/>
      <c r="G95" s="55"/>
    </row>
    <row r="96" spans="1:7" s="1" customFormat="1" ht="21.75" customHeight="1" x14ac:dyDescent="0.3"/>
    <row r="97" s="1" customFormat="1" ht="21.75" customHeight="1" x14ac:dyDescent="0.3"/>
  </sheetData>
  <mergeCells count="125"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Q97"/>
  <sheetViews>
    <sheetView showGridLines="0" workbookViewId="0">
      <selection activeCell="D4" sqref="D4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/>
    <col min="6" max="6" width="15.6640625" style="1" customWidth="1"/>
    <col min="7" max="18" width="11.109375" style="1"/>
    <col min="19" max="19" width="13.6640625" style="1" customWidth="1"/>
    <col min="20" max="43" width="11.109375" style="1"/>
  </cols>
  <sheetData>
    <row r="1" spans="1:29" ht="14.4" x14ac:dyDescent="0.3">
      <c r="A1" s="1">
        <v>0</v>
      </c>
    </row>
    <row r="3" spans="1:29" s="1" customFormat="1" ht="21.75" customHeight="1" x14ac:dyDescent="0.3">
      <c r="A3" s="1" t="s">
        <v>123</v>
      </c>
    </row>
    <row r="4" spans="1:29" s="1" customFormat="1" ht="21.75" customHeight="1" x14ac:dyDescent="0.3">
      <c r="A4" s="2"/>
    </row>
    <row r="5" spans="1:29" s="1" customFormat="1" ht="21.75" customHeight="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21.75" customHeight="1" x14ac:dyDescent="0.3">
      <c r="A6" s="6" t="s">
        <v>126</v>
      </c>
      <c r="B6" s="7" t="s">
        <v>170</v>
      </c>
      <c r="C6" s="8"/>
      <c r="D6" s="8" t="s">
        <v>171</v>
      </c>
      <c r="E6" s="8"/>
      <c r="F6" s="9"/>
    </row>
    <row r="7" spans="1:29" s="1" customFormat="1" ht="21.75" customHeight="1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ht="21.75" customHeight="1" x14ac:dyDescent="0.3">
      <c r="A8" s="11" t="s">
        <v>131</v>
      </c>
      <c r="B8" s="111" t="s">
        <v>132</v>
      </c>
      <c r="C8" s="111"/>
      <c r="D8" s="111"/>
      <c r="E8" s="111"/>
      <c r="F8" s="111"/>
    </row>
    <row r="9" spans="1:29" ht="21.75" customHeight="1" x14ac:dyDescent="0.3">
      <c r="A9" s="12" t="s">
        <v>1</v>
      </c>
    </row>
    <row r="10" spans="1:29" ht="83.25" customHeight="1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ht="21.75" customHeight="1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ht="21.75" customHeight="1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ht="21.75" customHeight="1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</row>
    <row r="14" spans="1:29" ht="21.75" customHeight="1" x14ac:dyDescent="0.3">
      <c r="A14" s="95" t="s">
        <v>34</v>
      </c>
      <c r="B14" s="68"/>
      <c r="C14" s="68"/>
      <c r="D14" s="21">
        <f>SUM(E14:G14)</f>
        <v>2</v>
      </c>
      <c r="E14" s="22">
        <v>0</v>
      </c>
      <c r="F14" s="22">
        <v>2</v>
      </c>
      <c r="G14" s="22">
        <v>0</v>
      </c>
      <c r="H14" s="22">
        <v>11</v>
      </c>
      <c r="I14" s="22">
        <v>4</v>
      </c>
      <c r="J14" s="22">
        <v>0</v>
      </c>
      <c r="K14" s="22">
        <v>0</v>
      </c>
      <c r="L14" s="22">
        <v>2</v>
      </c>
      <c r="M14" s="22">
        <v>2</v>
      </c>
      <c r="N14" s="22">
        <v>2</v>
      </c>
      <c r="O14" s="22">
        <v>0</v>
      </c>
      <c r="P14" s="22">
        <v>0</v>
      </c>
      <c r="Q14" s="22">
        <v>0</v>
      </c>
      <c r="R14" s="22">
        <v>0</v>
      </c>
      <c r="S14" s="22">
        <v>10</v>
      </c>
      <c r="T14" s="22">
        <v>0</v>
      </c>
      <c r="U14" s="22">
        <v>10</v>
      </c>
      <c r="V14" s="22">
        <v>0</v>
      </c>
      <c r="W14" s="22">
        <v>0</v>
      </c>
      <c r="X14" s="22">
        <v>2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3">
      <c r="A15" s="95" t="s">
        <v>35</v>
      </c>
      <c r="B15" s="68"/>
      <c r="C15" s="68"/>
      <c r="D15" s="21">
        <f>SUM(E15:G15)</f>
        <v>18</v>
      </c>
      <c r="E15" s="22">
        <v>11</v>
      </c>
      <c r="F15" s="22">
        <v>7</v>
      </c>
      <c r="G15" s="22">
        <v>0</v>
      </c>
      <c r="H15" s="22">
        <v>185</v>
      </c>
      <c r="I15" s="22">
        <v>22</v>
      </c>
      <c r="J15" s="22">
        <v>0</v>
      </c>
      <c r="K15" s="22">
        <v>0</v>
      </c>
      <c r="L15" s="22">
        <v>18</v>
      </c>
      <c r="M15" s="22">
        <v>19</v>
      </c>
      <c r="N15" s="22">
        <v>18</v>
      </c>
      <c r="O15" s="22">
        <v>0</v>
      </c>
      <c r="P15" s="22">
        <v>0</v>
      </c>
      <c r="Q15" s="22">
        <v>0</v>
      </c>
      <c r="R15" s="22">
        <v>0</v>
      </c>
      <c r="S15" s="22">
        <v>183</v>
      </c>
      <c r="T15" s="22">
        <v>11</v>
      </c>
      <c r="U15" s="22">
        <v>184</v>
      </c>
      <c r="V15" s="22">
        <v>0</v>
      </c>
      <c r="W15" s="22">
        <v>0</v>
      </c>
      <c r="X15" s="22">
        <v>3</v>
      </c>
      <c r="Y15" s="22">
        <v>0</v>
      </c>
      <c r="Z15" s="22">
        <v>0</v>
      </c>
      <c r="AA15" s="22">
        <v>2</v>
      </c>
      <c r="AB15" s="22">
        <v>0</v>
      </c>
      <c r="AC15" s="22">
        <v>0</v>
      </c>
    </row>
    <row r="16" spans="1:29" ht="21.75" customHeight="1" x14ac:dyDescent="0.3">
      <c r="A16" s="96" t="s">
        <v>36</v>
      </c>
      <c r="B16" s="97"/>
      <c r="C16" s="97"/>
      <c r="D16" s="21">
        <f>SUM(E16:G16)</f>
        <v>6</v>
      </c>
      <c r="E16" s="22">
        <v>3</v>
      </c>
      <c r="F16" s="22">
        <v>3</v>
      </c>
      <c r="G16" s="22">
        <v>0</v>
      </c>
      <c r="H16" s="22">
        <v>106</v>
      </c>
      <c r="I16" s="22">
        <v>13</v>
      </c>
      <c r="J16" s="22">
        <v>0</v>
      </c>
      <c r="K16" s="22">
        <v>0</v>
      </c>
      <c r="L16" s="22">
        <v>6</v>
      </c>
      <c r="M16" s="22">
        <v>7</v>
      </c>
      <c r="N16" s="22">
        <v>6</v>
      </c>
      <c r="O16" s="22">
        <v>0</v>
      </c>
      <c r="P16" s="22">
        <v>0</v>
      </c>
      <c r="Q16" s="22">
        <v>0</v>
      </c>
      <c r="R16" s="22">
        <v>0</v>
      </c>
      <c r="S16" s="22">
        <v>104</v>
      </c>
      <c r="T16" s="22">
        <v>2</v>
      </c>
      <c r="U16" s="22">
        <v>106</v>
      </c>
      <c r="V16" s="22">
        <v>1</v>
      </c>
      <c r="W16" s="22">
        <v>0</v>
      </c>
      <c r="X16" s="22">
        <v>3</v>
      </c>
      <c r="Y16" s="22">
        <v>0</v>
      </c>
      <c r="Z16" s="22">
        <v>0</v>
      </c>
      <c r="AA16" s="22">
        <v>2</v>
      </c>
      <c r="AB16" s="22">
        <v>0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26</v>
      </c>
      <c r="E17" s="25">
        <f t="shared" si="0"/>
        <v>14</v>
      </c>
      <c r="F17" s="25">
        <f t="shared" si="0"/>
        <v>12</v>
      </c>
      <c r="G17" s="25">
        <f t="shared" si="0"/>
        <v>0</v>
      </c>
      <c r="H17" s="25">
        <f t="shared" si="0"/>
        <v>302</v>
      </c>
      <c r="I17" s="25">
        <f t="shared" si="0"/>
        <v>39</v>
      </c>
      <c r="J17" s="25">
        <f t="shared" si="0"/>
        <v>0</v>
      </c>
      <c r="K17" s="25">
        <f t="shared" si="0"/>
        <v>0</v>
      </c>
      <c r="L17" s="25">
        <f t="shared" si="0"/>
        <v>26</v>
      </c>
      <c r="M17" s="25">
        <f t="shared" si="0"/>
        <v>28</v>
      </c>
      <c r="N17" s="25">
        <f t="shared" si="0"/>
        <v>26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297</v>
      </c>
      <c r="T17" s="25">
        <f t="shared" si="0"/>
        <v>13</v>
      </c>
      <c r="U17" s="25">
        <f t="shared" si="0"/>
        <v>300</v>
      </c>
      <c r="V17" s="25">
        <f t="shared" si="0"/>
        <v>1</v>
      </c>
      <c r="W17" s="25">
        <f t="shared" si="0"/>
        <v>0</v>
      </c>
      <c r="X17" s="25">
        <f t="shared" si="0"/>
        <v>8</v>
      </c>
      <c r="Y17" s="25">
        <f t="shared" si="0"/>
        <v>0</v>
      </c>
      <c r="Z17" s="25">
        <f t="shared" si="0"/>
        <v>0</v>
      </c>
      <c r="AA17" s="25">
        <f t="shared" si="0"/>
        <v>4</v>
      </c>
      <c r="AB17" s="25">
        <f t="shared" si="0"/>
        <v>0</v>
      </c>
      <c r="AC17" s="25">
        <f t="shared" si="0"/>
        <v>0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M25" s="95" t="s">
        <v>34</v>
      </c>
      <c r="N25" s="68"/>
      <c r="O25" s="68"/>
      <c r="P25" s="68"/>
      <c r="Q25" s="22">
        <v>1</v>
      </c>
      <c r="R25" s="22">
        <v>1</v>
      </c>
      <c r="S25" s="22">
        <v>0</v>
      </c>
      <c r="T25" s="22">
        <v>0</v>
      </c>
      <c r="U25" s="22">
        <v>0</v>
      </c>
      <c r="V25" s="22">
        <v>0</v>
      </c>
      <c r="W25" s="22">
        <v>2</v>
      </c>
      <c r="X25" s="22">
        <v>2</v>
      </c>
      <c r="Y25" s="22">
        <v>0</v>
      </c>
      <c r="Z25" s="22">
        <v>2</v>
      </c>
      <c r="AA25" s="22">
        <v>3</v>
      </c>
    </row>
    <row r="26" spans="1:43" s="1" customFormat="1" ht="21.75" customHeight="1" x14ac:dyDescent="0.3">
      <c r="A26" s="95" t="s">
        <v>35</v>
      </c>
      <c r="B26" s="68"/>
      <c r="C26" s="68"/>
      <c r="D26" s="22">
        <v>28</v>
      </c>
      <c r="E26" s="22">
        <v>15</v>
      </c>
      <c r="F26" s="22">
        <v>10</v>
      </c>
      <c r="G26" s="22">
        <v>4</v>
      </c>
      <c r="H26" s="22">
        <v>11</v>
      </c>
      <c r="I26" s="22">
        <v>4</v>
      </c>
      <c r="M26" s="95" t="s">
        <v>35</v>
      </c>
      <c r="N26" s="68"/>
      <c r="O26" s="68"/>
      <c r="P26" s="68"/>
      <c r="Q26" s="22">
        <v>2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18</v>
      </c>
      <c r="X26" s="22">
        <v>18</v>
      </c>
      <c r="Y26" s="22">
        <v>12</v>
      </c>
      <c r="Z26" s="22">
        <v>14</v>
      </c>
      <c r="AA26" s="22">
        <v>17</v>
      </c>
    </row>
    <row r="27" spans="1:43" s="1" customFormat="1" ht="21.75" customHeight="1" x14ac:dyDescent="0.3">
      <c r="A27" s="96" t="s">
        <v>36</v>
      </c>
      <c r="B27" s="97"/>
      <c r="C27" s="97"/>
      <c r="D27" s="22">
        <v>14</v>
      </c>
      <c r="E27" s="22">
        <v>8</v>
      </c>
      <c r="F27" s="22">
        <v>5</v>
      </c>
      <c r="G27" s="22">
        <v>4</v>
      </c>
      <c r="H27" s="22">
        <v>6</v>
      </c>
      <c r="I27" s="22">
        <v>4</v>
      </c>
      <c r="M27" s="96" t="s">
        <v>36</v>
      </c>
      <c r="N27" s="97"/>
      <c r="O27" s="97"/>
      <c r="P27" s="97"/>
      <c r="Q27" s="22">
        <v>3</v>
      </c>
      <c r="R27" s="22">
        <v>1</v>
      </c>
      <c r="S27" s="22">
        <v>0</v>
      </c>
      <c r="T27" s="22">
        <v>0</v>
      </c>
      <c r="U27" s="22">
        <v>0</v>
      </c>
      <c r="V27" s="22">
        <v>0</v>
      </c>
      <c r="W27" s="22">
        <v>6</v>
      </c>
      <c r="X27" s="22">
        <v>6</v>
      </c>
      <c r="Y27" s="22">
        <v>15</v>
      </c>
      <c r="Z27" s="22">
        <v>5</v>
      </c>
      <c r="AA27" s="22">
        <v>13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43</v>
      </c>
      <c r="E28" s="25">
        <f t="shared" si="1"/>
        <v>23</v>
      </c>
      <c r="F28" s="25">
        <f t="shared" si="1"/>
        <v>15</v>
      </c>
      <c r="G28" s="25">
        <f t="shared" si="1"/>
        <v>8</v>
      </c>
      <c r="H28" s="25">
        <f t="shared" si="1"/>
        <v>17</v>
      </c>
      <c r="I28" s="25">
        <f t="shared" si="1"/>
        <v>8</v>
      </c>
      <c r="M28" s="98" t="s">
        <v>37</v>
      </c>
      <c r="N28" s="99"/>
      <c r="O28" s="99"/>
      <c r="P28" s="99"/>
      <c r="Q28" s="25">
        <f t="shared" ref="Q28:AA28" si="2">SUM(Q24:Q27)</f>
        <v>6</v>
      </c>
      <c r="R28" s="25">
        <f t="shared" si="2"/>
        <v>2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26</v>
      </c>
      <c r="X28" s="25">
        <f t="shared" si="2"/>
        <v>26</v>
      </c>
      <c r="Y28" s="25">
        <f t="shared" si="2"/>
        <v>27</v>
      </c>
      <c r="Z28" s="25">
        <f t="shared" si="2"/>
        <v>21</v>
      </c>
      <c r="AA28" s="25">
        <f t="shared" si="2"/>
        <v>33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21.75" customHeight="1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1.75" customHeight="1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3">
      <c r="A35" s="29" t="s">
        <v>151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44.25" customHeight="1" x14ac:dyDescent="0.3">
      <c r="A36" s="29" t="s">
        <v>152</v>
      </c>
      <c r="B36" s="32">
        <f>SUM(C36:E36)</f>
        <v>1</v>
      </c>
      <c r="C36" s="31">
        <v>0</v>
      </c>
      <c r="D36" s="31">
        <v>1</v>
      </c>
      <c r="E36" s="31">
        <v>0</v>
      </c>
      <c r="F36" s="31">
        <v>1</v>
      </c>
    </row>
    <row r="37" spans="1:16" s="1" customFormat="1" ht="49.5" customHeight="1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3">
      <c r="A38" s="23" t="s">
        <v>37</v>
      </c>
      <c r="B38" s="35">
        <f>SUM(B36:B37)</f>
        <v>1</v>
      </c>
      <c r="C38" s="35">
        <f>SUM(C35:C37)</f>
        <v>0</v>
      </c>
      <c r="D38" s="35">
        <f>SUM(D35:D37)</f>
        <v>1</v>
      </c>
      <c r="E38" s="35">
        <f>SUM(E35:E37)</f>
        <v>0</v>
      </c>
      <c r="F38" s="35">
        <f>SUM(F35:F37)</f>
        <v>1</v>
      </c>
    </row>
    <row r="40" spans="1:16" ht="21.75" customHeight="1" x14ac:dyDescent="0.3">
      <c r="A40" s="12" t="s">
        <v>60</v>
      </c>
      <c r="M40" s="12" t="s">
        <v>61</v>
      </c>
    </row>
    <row r="41" spans="1:16" ht="21.75" customHeight="1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M41" s="85" t="s">
        <v>63</v>
      </c>
      <c r="N41" s="86"/>
      <c r="O41" s="87"/>
      <c r="P41" s="36" t="s">
        <v>31</v>
      </c>
    </row>
    <row r="42" spans="1:16" ht="21.75" customHeight="1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88" t="s">
        <v>65</v>
      </c>
      <c r="N42" s="89"/>
      <c r="O42" s="90"/>
      <c r="P42" s="31">
        <v>0</v>
      </c>
    </row>
    <row r="43" spans="1:16" ht="21.75" customHeight="1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1</v>
      </c>
      <c r="H43" s="31">
        <v>0</v>
      </c>
      <c r="I43" s="31">
        <v>0</v>
      </c>
      <c r="J43" s="31">
        <v>0</v>
      </c>
      <c r="K43" s="31">
        <v>1</v>
      </c>
      <c r="M43" s="121" t="s">
        <v>67</v>
      </c>
      <c r="N43" s="122"/>
      <c r="O43" s="123"/>
      <c r="P43" s="33">
        <v>0</v>
      </c>
    </row>
    <row r="44" spans="1:16" ht="21.75" customHeight="1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21" t="s">
        <v>69</v>
      </c>
      <c r="N44" s="122"/>
      <c r="O44" s="123"/>
      <c r="P44" s="33">
        <v>0</v>
      </c>
    </row>
    <row r="45" spans="1:16" ht="21.75" customHeight="1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2</v>
      </c>
      <c r="H45" s="31">
        <v>0</v>
      </c>
      <c r="I45" s="31">
        <v>0</v>
      </c>
      <c r="J45" s="31">
        <v>1</v>
      </c>
      <c r="K45" s="31">
        <v>1</v>
      </c>
      <c r="M45" s="121" t="s">
        <v>71</v>
      </c>
      <c r="N45" s="122"/>
      <c r="O45" s="123"/>
      <c r="P45" s="33">
        <v>0</v>
      </c>
    </row>
    <row r="46" spans="1:16" ht="21.75" customHeight="1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35</v>
      </c>
      <c r="H46" s="31">
        <v>0</v>
      </c>
      <c r="I46" s="31">
        <v>2</v>
      </c>
      <c r="J46" s="31">
        <v>24</v>
      </c>
      <c r="K46" s="31">
        <v>9</v>
      </c>
      <c r="M46" s="121" t="s">
        <v>73</v>
      </c>
      <c r="N46" s="122"/>
      <c r="O46" s="123"/>
      <c r="P46" s="33">
        <v>0</v>
      </c>
    </row>
    <row r="47" spans="1:16" ht="21.75" customHeight="1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121" t="s">
        <v>75</v>
      </c>
      <c r="N47" s="122"/>
      <c r="O47" s="123"/>
      <c r="P47" s="33">
        <v>0</v>
      </c>
    </row>
    <row r="48" spans="1:16" ht="21.75" customHeight="1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24" t="s">
        <v>77</v>
      </c>
      <c r="N48" s="125"/>
      <c r="O48" s="126"/>
      <c r="P48" s="33">
        <v>0</v>
      </c>
    </row>
    <row r="49" spans="1:22" ht="21.75" customHeight="1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1</v>
      </c>
      <c r="H49" s="31">
        <v>0</v>
      </c>
      <c r="I49" s="31">
        <v>0</v>
      </c>
      <c r="J49" s="31">
        <v>0</v>
      </c>
      <c r="K49" s="31">
        <v>1</v>
      </c>
    </row>
    <row r="50" spans="1:22" ht="21.75" customHeight="1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1</v>
      </c>
      <c r="H51" s="31">
        <v>0</v>
      </c>
      <c r="I51" s="31">
        <v>0</v>
      </c>
      <c r="J51" s="31">
        <v>1</v>
      </c>
      <c r="K51" s="31">
        <v>0</v>
      </c>
    </row>
    <row r="52" spans="1:22" ht="21.75" customHeight="1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3">
      <c r="A58" s="12" t="s">
        <v>86</v>
      </c>
      <c r="M58" s="12" t="s">
        <v>87</v>
      </c>
      <c r="S58" s="12" t="s">
        <v>88</v>
      </c>
    </row>
    <row r="59" spans="1:22" ht="43.5" customHeight="1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M59" s="56" t="s">
        <v>2</v>
      </c>
      <c r="N59" s="72" t="s">
        <v>92</v>
      </c>
      <c r="O59" s="72" t="s">
        <v>93</v>
      </c>
      <c r="P59" s="72" t="s">
        <v>94</v>
      </c>
      <c r="S59" s="64" t="s">
        <v>95</v>
      </c>
      <c r="T59" s="65"/>
      <c r="U59" s="114"/>
      <c r="V59" s="33">
        <v>22</v>
      </c>
    </row>
    <row r="60" spans="1:22" ht="21.75" customHeight="1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M60" s="57"/>
      <c r="N60" s="73"/>
      <c r="O60" s="73"/>
      <c r="P60" s="73"/>
      <c r="S60" s="115" t="s">
        <v>98</v>
      </c>
      <c r="T60" s="116"/>
      <c r="U60" s="117"/>
      <c r="V60" s="33">
        <v>3</v>
      </c>
    </row>
    <row r="61" spans="1:22" ht="21.75" customHeight="1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M61" s="58"/>
      <c r="N61" s="73"/>
      <c r="O61" s="73"/>
      <c r="P61" s="73"/>
    </row>
    <row r="62" spans="1:22" ht="21.75" customHeight="1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33</v>
      </c>
      <c r="N62" s="31">
        <v>0</v>
      </c>
      <c r="O62" s="31">
        <v>0</v>
      </c>
      <c r="P62" s="31">
        <v>0</v>
      </c>
    </row>
    <row r="63" spans="1:22" ht="21.75" customHeight="1" x14ac:dyDescent="0.3">
      <c r="A63" s="29" t="s">
        <v>34</v>
      </c>
      <c r="B63" s="31">
        <v>2</v>
      </c>
      <c r="C63" s="31">
        <v>1</v>
      </c>
      <c r="D63" s="31">
        <v>1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34</v>
      </c>
      <c r="N63" s="31">
        <v>3</v>
      </c>
      <c r="O63" s="31">
        <v>2</v>
      </c>
      <c r="P63" s="31">
        <v>0</v>
      </c>
      <c r="R63" s="118" t="s">
        <v>155</v>
      </c>
      <c r="S63" s="118"/>
      <c r="T63" s="118"/>
    </row>
    <row r="64" spans="1:22" ht="21.75" customHeight="1" x14ac:dyDescent="0.3">
      <c r="A64" s="29" t="s">
        <v>35</v>
      </c>
      <c r="B64" s="31">
        <v>13</v>
      </c>
      <c r="C64" s="31">
        <v>15</v>
      </c>
      <c r="D64" s="31">
        <v>9</v>
      </c>
      <c r="E64" s="31">
        <v>8</v>
      </c>
      <c r="F64" s="31">
        <v>2</v>
      </c>
      <c r="G64" s="31">
        <v>0</v>
      </c>
      <c r="H64" s="31">
        <v>0</v>
      </c>
      <c r="I64" s="31">
        <v>0</v>
      </c>
      <c r="M64" s="29" t="s">
        <v>35</v>
      </c>
      <c r="N64" s="31">
        <v>16</v>
      </c>
      <c r="O64" s="31">
        <v>16</v>
      </c>
      <c r="P64" s="31">
        <v>0</v>
      </c>
      <c r="R64" s="119" t="s">
        <v>156</v>
      </c>
      <c r="S64" s="119"/>
      <c r="T64" s="33"/>
    </row>
    <row r="65" spans="1:23" ht="21.75" customHeight="1" x14ac:dyDescent="0.3">
      <c r="A65" s="34" t="s">
        <v>36</v>
      </c>
      <c r="B65" s="31">
        <v>10</v>
      </c>
      <c r="C65" s="31">
        <v>10</v>
      </c>
      <c r="D65" s="31">
        <v>7</v>
      </c>
      <c r="E65" s="31">
        <v>2</v>
      </c>
      <c r="F65" s="31">
        <v>2</v>
      </c>
      <c r="G65" s="31">
        <v>1</v>
      </c>
      <c r="H65" s="31">
        <v>0</v>
      </c>
      <c r="I65" s="31">
        <v>0</v>
      </c>
      <c r="M65" s="34" t="s">
        <v>36</v>
      </c>
      <c r="N65" s="31">
        <v>13</v>
      </c>
      <c r="O65" s="31">
        <v>17</v>
      </c>
      <c r="P65" s="31">
        <v>0</v>
      </c>
      <c r="R65" s="37" t="s">
        <v>157</v>
      </c>
      <c r="S65" s="37"/>
      <c r="T65" s="33"/>
    </row>
    <row r="66" spans="1:23" ht="21.75" customHeight="1" x14ac:dyDescent="0.3">
      <c r="A66" s="38" t="s">
        <v>37</v>
      </c>
      <c r="B66" s="35">
        <f t="shared" ref="B66:I66" si="4">SUM(B62:B65)</f>
        <v>25</v>
      </c>
      <c r="C66" s="35">
        <f t="shared" si="4"/>
        <v>26</v>
      </c>
      <c r="D66" s="35">
        <f t="shared" si="4"/>
        <v>17</v>
      </c>
      <c r="E66" s="35">
        <f t="shared" si="4"/>
        <v>10</v>
      </c>
      <c r="F66" s="35">
        <f t="shared" si="4"/>
        <v>4</v>
      </c>
      <c r="G66" s="35">
        <f t="shared" si="4"/>
        <v>1</v>
      </c>
      <c r="H66" s="35">
        <f t="shared" si="4"/>
        <v>0</v>
      </c>
      <c r="I66" s="35">
        <f t="shared" si="4"/>
        <v>0</v>
      </c>
      <c r="M66" s="38" t="s">
        <v>37</v>
      </c>
      <c r="N66" s="35">
        <f>SUM(N62:N65)</f>
        <v>32</v>
      </c>
      <c r="O66" s="35">
        <f>SUM(O62:O65)</f>
        <v>35</v>
      </c>
      <c r="P66" s="35">
        <f>SUM(P62:P65)</f>
        <v>0</v>
      </c>
      <c r="R66" s="120" t="s">
        <v>135</v>
      </c>
      <c r="S66" s="120"/>
      <c r="T66" s="39">
        <f>SUM(T64:T65)</f>
        <v>0</v>
      </c>
    </row>
    <row r="68" spans="1:23" ht="21.75" customHeight="1" x14ac:dyDescent="0.3">
      <c r="A68" s="12" t="s">
        <v>104</v>
      </c>
    </row>
    <row r="69" spans="1:23" s="1" customFormat="1" ht="21.75" customHeight="1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21.75" customHeight="1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21.75" customHeight="1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21.75" customHeight="1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21.75" customHeight="1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21.75" customHeight="1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3">
      <c r="A75" s="29" t="s">
        <v>34</v>
      </c>
      <c r="B75" s="41">
        <v>0</v>
      </c>
      <c r="C75" s="42">
        <v>2</v>
      </c>
      <c r="D75" s="42">
        <v>0</v>
      </c>
      <c r="E75" s="42">
        <v>0</v>
      </c>
      <c r="F75" s="42">
        <v>0</v>
      </c>
      <c r="G75" s="42">
        <v>2</v>
      </c>
      <c r="H75" s="42">
        <v>0</v>
      </c>
      <c r="I75" s="42">
        <v>0</v>
      </c>
      <c r="J75" s="42">
        <v>2</v>
      </c>
      <c r="K75" s="42">
        <v>0</v>
      </c>
      <c r="L75" s="42">
        <v>0</v>
      </c>
      <c r="M75" s="42">
        <v>0</v>
      </c>
      <c r="N75" s="42">
        <v>2</v>
      </c>
      <c r="O75" s="42">
        <v>0</v>
      </c>
      <c r="P75" s="42">
        <v>0</v>
      </c>
      <c r="Q75" s="42">
        <v>2</v>
      </c>
      <c r="R75" s="42">
        <v>0</v>
      </c>
      <c r="S75" s="42">
        <v>0</v>
      </c>
      <c r="T75" s="42"/>
      <c r="U75" s="42">
        <v>0</v>
      </c>
      <c r="V75" s="42">
        <v>2</v>
      </c>
      <c r="W75" s="42">
        <v>0</v>
      </c>
    </row>
    <row r="76" spans="1:23" s="1" customFormat="1" ht="21.75" customHeight="1" x14ac:dyDescent="0.3">
      <c r="A76" s="29" t="s">
        <v>35</v>
      </c>
      <c r="B76" s="41">
        <v>11</v>
      </c>
      <c r="C76" s="42">
        <v>7</v>
      </c>
      <c r="D76" s="42">
        <v>0</v>
      </c>
      <c r="E76" s="42">
        <v>0</v>
      </c>
      <c r="F76" s="42">
        <v>0</v>
      </c>
      <c r="G76" s="42">
        <v>21</v>
      </c>
      <c r="H76" s="42">
        <v>0</v>
      </c>
      <c r="I76" s="42">
        <v>11</v>
      </c>
      <c r="J76" s="42">
        <v>7</v>
      </c>
      <c r="K76" s="42">
        <v>0</v>
      </c>
      <c r="L76" s="42">
        <v>0</v>
      </c>
      <c r="M76" s="42">
        <v>0</v>
      </c>
      <c r="N76" s="42">
        <v>21</v>
      </c>
      <c r="O76" s="42">
        <v>0</v>
      </c>
      <c r="P76" s="42">
        <v>11</v>
      </c>
      <c r="Q76" s="42">
        <v>7</v>
      </c>
      <c r="R76" s="42">
        <v>0</v>
      </c>
      <c r="S76" s="42">
        <v>0</v>
      </c>
      <c r="T76" s="42"/>
      <c r="U76" s="42">
        <v>0</v>
      </c>
      <c r="V76" s="42">
        <v>19</v>
      </c>
      <c r="W76" s="42">
        <v>0</v>
      </c>
    </row>
    <row r="77" spans="1:23" s="1" customFormat="1" ht="21.75" customHeight="1" x14ac:dyDescent="0.3">
      <c r="A77" s="34" t="s">
        <v>36</v>
      </c>
      <c r="B77" s="41">
        <v>3</v>
      </c>
      <c r="C77" s="42">
        <v>3</v>
      </c>
      <c r="D77" s="42">
        <v>0</v>
      </c>
      <c r="E77" s="42">
        <v>0</v>
      </c>
      <c r="F77" s="42">
        <v>2</v>
      </c>
      <c r="G77" s="42">
        <v>5</v>
      </c>
      <c r="H77" s="42">
        <v>0</v>
      </c>
      <c r="I77" s="42">
        <v>3</v>
      </c>
      <c r="J77" s="42">
        <v>3</v>
      </c>
      <c r="K77" s="42">
        <v>0</v>
      </c>
      <c r="L77" s="42">
        <v>0</v>
      </c>
      <c r="M77" s="42">
        <v>2</v>
      </c>
      <c r="N77" s="42">
        <v>5</v>
      </c>
      <c r="O77" s="42">
        <v>0</v>
      </c>
      <c r="P77" s="42">
        <v>3</v>
      </c>
      <c r="Q77" s="42">
        <v>3</v>
      </c>
      <c r="R77" s="42">
        <v>0</v>
      </c>
      <c r="S77" s="42">
        <v>0</v>
      </c>
      <c r="T77" s="42"/>
      <c r="U77" s="42">
        <v>2</v>
      </c>
      <c r="V77" s="42">
        <v>5</v>
      </c>
      <c r="W77" s="42">
        <v>0</v>
      </c>
    </row>
    <row r="78" spans="1:23" s="1" customFormat="1" ht="21.75" customHeight="1" x14ac:dyDescent="0.3">
      <c r="A78" s="43" t="s">
        <v>37</v>
      </c>
      <c r="B78" s="44">
        <f t="shared" ref="B78:W78" si="5">SUM(B74:B77)</f>
        <v>14</v>
      </c>
      <c r="C78" s="44">
        <f t="shared" si="5"/>
        <v>12</v>
      </c>
      <c r="D78" s="44">
        <f t="shared" si="5"/>
        <v>0</v>
      </c>
      <c r="E78" s="44">
        <f t="shared" si="5"/>
        <v>0</v>
      </c>
      <c r="F78" s="44">
        <f t="shared" si="5"/>
        <v>2</v>
      </c>
      <c r="G78" s="44">
        <f t="shared" si="5"/>
        <v>28</v>
      </c>
      <c r="H78" s="44">
        <f t="shared" si="5"/>
        <v>0</v>
      </c>
      <c r="I78" s="44">
        <f t="shared" si="5"/>
        <v>14</v>
      </c>
      <c r="J78" s="44">
        <f t="shared" si="5"/>
        <v>12</v>
      </c>
      <c r="K78" s="44">
        <f t="shared" si="5"/>
        <v>0</v>
      </c>
      <c r="L78" s="44">
        <f t="shared" si="5"/>
        <v>0</v>
      </c>
      <c r="M78" s="44">
        <f t="shared" si="5"/>
        <v>2</v>
      </c>
      <c r="N78" s="44">
        <f t="shared" si="5"/>
        <v>28</v>
      </c>
      <c r="O78" s="44">
        <f t="shared" si="5"/>
        <v>0</v>
      </c>
      <c r="P78" s="44">
        <f t="shared" si="5"/>
        <v>14</v>
      </c>
      <c r="Q78" s="44">
        <f t="shared" si="5"/>
        <v>12</v>
      </c>
      <c r="R78" s="44">
        <f t="shared" si="5"/>
        <v>0</v>
      </c>
      <c r="S78" s="44">
        <f t="shared" si="5"/>
        <v>0</v>
      </c>
      <c r="T78" s="44">
        <f t="shared" si="5"/>
        <v>0</v>
      </c>
      <c r="U78" s="44">
        <f t="shared" si="5"/>
        <v>2</v>
      </c>
      <c r="V78" s="44">
        <f t="shared" si="5"/>
        <v>26</v>
      </c>
      <c r="W78" s="44">
        <f t="shared" si="5"/>
        <v>0</v>
      </c>
    </row>
    <row r="79" spans="1:23" s="1" customFormat="1" ht="21.75" customHeight="1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21.75" customHeight="1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1.75" customHeight="1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21.75" customHeight="1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3"/>
    <row r="89" spans="1:7" s="1" customFormat="1" ht="21.75" customHeight="1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1.75" customHeight="1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21.75" customHeight="1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3">
      <c r="A92" s="50" t="s">
        <v>34</v>
      </c>
      <c r="B92" s="42">
        <v>6</v>
      </c>
      <c r="C92" s="42">
        <v>0</v>
      </c>
      <c r="D92" s="51">
        <v>3</v>
      </c>
      <c r="E92" s="52"/>
      <c r="F92" s="52"/>
      <c r="G92" s="52"/>
    </row>
    <row r="93" spans="1:7" s="1" customFormat="1" ht="21.75" customHeight="1" x14ac:dyDescent="0.3">
      <c r="A93" s="50" t="s">
        <v>35</v>
      </c>
      <c r="B93" s="42">
        <v>29</v>
      </c>
      <c r="C93" s="42">
        <v>0</v>
      </c>
      <c r="D93" s="51">
        <v>16</v>
      </c>
      <c r="E93" s="52"/>
      <c r="F93" s="52"/>
      <c r="G93" s="52"/>
    </row>
    <row r="94" spans="1:7" s="1" customFormat="1" ht="21.75" customHeight="1" x14ac:dyDescent="0.3">
      <c r="A94" s="53" t="s">
        <v>36</v>
      </c>
      <c r="B94" s="42">
        <v>18</v>
      </c>
      <c r="C94" s="42">
        <v>0</v>
      </c>
      <c r="D94" s="51">
        <v>14</v>
      </c>
      <c r="E94" s="52"/>
      <c r="F94" s="52"/>
      <c r="G94" s="52"/>
    </row>
    <row r="95" spans="1:7" s="1" customFormat="1" ht="21.75" customHeight="1" x14ac:dyDescent="0.3">
      <c r="A95" s="43" t="s">
        <v>37</v>
      </c>
      <c r="B95" s="47">
        <f>SUM(B91:B94)</f>
        <v>53</v>
      </c>
      <c r="C95" s="47">
        <f>SUM(C91:C94)</f>
        <v>0</v>
      </c>
      <c r="D95" s="54">
        <f>SUM(D91:D94)</f>
        <v>33</v>
      </c>
      <c r="E95" s="55"/>
      <c r="F95" s="55"/>
      <c r="G95" s="55"/>
    </row>
    <row r="96" spans="1:7" s="1" customFormat="1" ht="21.75" customHeight="1" x14ac:dyDescent="0.3"/>
    <row r="97" s="1" customFormat="1" ht="21.75" customHeight="1" x14ac:dyDescent="0.3"/>
  </sheetData>
  <mergeCells count="125"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Q97"/>
  <sheetViews>
    <sheetView showGridLines="0" workbookViewId="0">
      <selection activeCell="E4" sqref="E4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/>
    <col min="6" max="6" width="15.6640625" style="1" customWidth="1"/>
    <col min="7" max="18" width="11.109375" style="1"/>
    <col min="19" max="19" width="13.6640625" style="1" customWidth="1"/>
    <col min="20" max="43" width="11.109375" style="1"/>
  </cols>
  <sheetData>
    <row r="1" spans="1:29" ht="14.4" x14ac:dyDescent="0.3">
      <c r="A1" s="1">
        <v>0</v>
      </c>
    </row>
    <row r="3" spans="1:29" s="1" customFormat="1" ht="21.75" customHeight="1" x14ac:dyDescent="0.3">
      <c r="A3" s="1" t="s">
        <v>123</v>
      </c>
    </row>
    <row r="4" spans="1:29" s="1" customFormat="1" ht="21.75" customHeight="1" x14ac:dyDescent="0.3">
      <c r="A4" s="2"/>
    </row>
    <row r="5" spans="1:29" s="1" customFormat="1" ht="21.75" customHeight="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21.75" customHeight="1" x14ac:dyDescent="0.3">
      <c r="A6" s="6" t="s">
        <v>126</v>
      </c>
      <c r="B6" s="7" t="s">
        <v>172</v>
      </c>
      <c r="C6" s="8"/>
      <c r="D6" s="8" t="s">
        <v>171</v>
      </c>
      <c r="E6" s="8"/>
      <c r="F6" s="9"/>
    </row>
    <row r="7" spans="1:29" s="1" customFormat="1" ht="21.75" customHeight="1" x14ac:dyDescent="0.3">
      <c r="A7" s="10" t="s">
        <v>129</v>
      </c>
      <c r="B7" s="110" t="s">
        <v>130</v>
      </c>
      <c r="C7" s="110"/>
      <c r="D7" s="110"/>
      <c r="E7" s="110"/>
      <c r="F7" s="111"/>
    </row>
    <row r="8" spans="1:29" ht="21.75" customHeight="1" x14ac:dyDescent="0.3">
      <c r="A8" s="11" t="s">
        <v>131</v>
      </c>
      <c r="B8" s="111" t="s">
        <v>132</v>
      </c>
      <c r="C8" s="111"/>
      <c r="D8" s="111"/>
      <c r="E8" s="111"/>
      <c r="F8" s="111"/>
    </row>
    <row r="9" spans="1:29" ht="21.75" customHeight="1" x14ac:dyDescent="0.3">
      <c r="A9" s="12" t="s">
        <v>1</v>
      </c>
    </row>
    <row r="10" spans="1:29" ht="83.25" customHeight="1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ht="21.75" customHeight="1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ht="21.75" customHeight="1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ht="21.75" customHeight="1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1</v>
      </c>
      <c r="AB13" s="22">
        <v>0</v>
      </c>
      <c r="AC13" s="22">
        <v>0</v>
      </c>
    </row>
    <row r="14" spans="1:29" ht="21.75" customHeight="1" x14ac:dyDescent="0.3">
      <c r="A14" s="95" t="s">
        <v>34</v>
      </c>
      <c r="B14" s="68"/>
      <c r="C14" s="68"/>
      <c r="D14" s="21">
        <f>SUM(E14:G14)</f>
        <v>4</v>
      </c>
      <c r="E14" s="22">
        <v>0</v>
      </c>
      <c r="F14" s="22">
        <v>4</v>
      </c>
      <c r="G14" s="22">
        <v>0</v>
      </c>
      <c r="H14" s="22">
        <v>35</v>
      </c>
      <c r="I14" s="22">
        <v>4</v>
      </c>
      <c r="J14" s="22">
        <v>0</v>
      </c>
      <c r="K14" s="22">
        <v>0</v>
      </c>
      <c r="L14" s="22">
        <v>4</v>
      </c>
      <c r="M14" s="22">
        <v>3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34</v>
      </c>
      <c r="T14" s="22">
        <v>0</v>
      </c>
      <c r="U14" s="22">
        <v>34</v>
      </c>
      <c r="V14" s="22">
        <v>0</v>
      </c>
      <c r="W14" s="22">
        <v>0</v>
      </c>
      <c r="X14" s="22">
        <v>2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3">
      <c r="A15" s="95" t="s">
        <v>35</v>
      </c>
      <c r="B15" s="68"/>
      <c r="C15" s="68"/>
      <c r="D15" s="21">
        <f>SUM(E15:G15)</f>
        <v>48</v>
      </c>
      <c r="E15" s="22">
        <v>28</v>
      </c>
      <c r="F15" s="22">
        <v>18</v>
      </c>
      <c r="G15" s="22">
        <v>2</v>
      </c>
      <c r="H15" s="22">
        <v>534</v>
      </c>
      <c r="I15" s="22">
        <v>59</v>
      </c>
      <c r="J15" s="22">
        <v>1</v>
      </c>
      <c r="K15" s="22">
        <v>0</v>
      </c>
      <c r="L15" s="22">
        <v>47</v>
      </c>
      <c r="M15" s="22">
        <v>29</v>
      </c>
      <c r="N15" s="22">
        <v>48</v>
      </c>
      <c r="O15" s="22">
        <v>0</v>
      </c>
      <c r="P15" s="22">
        <v>0</v>
      </c>
      <c r="Q15" s="22">
        <v>0</v>
      </c>
      <c r="R15" s="22">
        <v>0</v>
      </c>
      <c r="S15" s="22">
        <v>524</v>
      </c>
      <c r="T15" s="22">
        <v>24</v>
      </c>
      <c r="U15" s="22">
        <v>525</v>
      </c>
      <c r="V15" s="22">
        <v>0</v>
      </c>
      <c r="W15" s="22">
        <v>0</v>
      </c>
      <c r="X15" s="22">
        <v>3</v>
      </c>
      <c r="Y15" s="22">
        <v>0</v>
      </c>
      <c r="Z15" s="22">
        <v>0</v>
      </c>
      <c r="AA15" s="22">
        <v>12</v>
      </c>
      <c r="AB15" s="22">
        <v>3</v>
      </c>
      <c r="AC15" s="22">
        <v>0</v>
      </c>
    </row>
    <row r="16" spans="1:29" ht="21.75" customHeight="1" x14ac:dyDescent="0.3">
      <c r="A16" s="96" t="s">
        <v>36</v>
      </c>
      <c r="B16" s="97"/>
      <c r="C16" s="97"/>
      <c r="D16" s="21">
        <f>SUM(E16:G16)</f>
        <v>38</v>
      </c>
      <c r="E16" s="22">
        <v>19</v>
      </c>
      <c r="F16" s="22">
        <v>14</v>
      </c>
      <c r="G16" s="22">
        <v>5</v>
      </c>
      <c r="H16" s="22">
        <v>355</v>
      </c>
      <c r="I16" s="22">
        <v>44</v>
      </c>
      <c r="J16" s="22">
        <v>0</v>
      </c>
      <c r="K16" s="22">
        <v>0</v>
      </c>
      <c r="L16" s="22">
        <v>37</v>
      </c>
      <c r="M16" s="22">
        <v>24</v>
      </c>
      <c r="N16" s="22">
        <v>38</v>
      </c>
      <c r="O16" s="22">
        <v>0</v>
      </c>
      <c r="P16" s="22">
        <v>0</v>
      </c>
      <c r="Q16" s="22">
        <v>0</v>
      </c>
      <c r="R16" s="22">
        <v>0</v>
      </c>
      <c r="S16" s="22">
        <v>351</v>
      </c>
      <c r="T16" s="22">
        <v>11</v>
      </c>
      <c r="U16" s="22">
        <v>351</v>
      </c>
      <c r="V16" s="22">
        <v>1</v>
      </c>
      <c r="W16" s="22">
        <v>0</v>
      </c>
      <c r="X16" s="22">
        <v>3</v>
      </c>
      <c r="Y16" s="22">
        <v>0</v>
      </c>
      <c r="Z16" s="22">
        <v>0</v>
      </c>
      <c r="AA16" s="22">
        <v>5</v>
      </c>
      <c r="AB16" s="22">
        <v>0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90</v>
      </c>
      <c r="E17" s="25">
        <f t="shared" si="0"/>
        <v>47</v>
      </c>
      <c r="F17" s="25">
        <f t="shared" si="0"/>
        <v>36</v>
      </c>
      <c r="G17" s="25">
        <f t="shared" si="0"/>
        <v>7</v>
      </c>
      <c r="H17" s="25">
        <f t="shared" si="0"/>
        <v>924</v>
      </c>
      <c r="I17" s="25">
        <f t="shared" si="0"/>
        <v>107</v>
      </c>
      <c r="J17" s="25">
        <f t="shared" si="0"/>
        <v>1</v>
      </c>
      <c r="K17" s="25">
        <f t="shared" si="0"/>
        <v>0</v>
      </c>
      <c r="L17" s="25">
        <f t="shared" si="0"/>
        <v>88</v>
      </c>
      <c r="M17" s="25">
        <f t="shared" si="0"/>
        <v>56</v>
      </c>
      <c r="N17" s="25">
        <f t="shared" si="0"/>
        <v>90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909</v>
      </c>
      <c r="T17" s="25">
        <f t="shared" si="0"/>
        <v>35</v>
      </c>
      <c r="U17" s="25">
        <f t="shared" si="0"/>
        <v>910</v>
      </c>
      <c r="V17" s="25">
        <f t="shared" si="0"/>
        <v>1</v>
      </c>
      <c r="W17" s="25">
        <f t="shared" si="0"/>
        <v>0</v>
      </c>
      <c r="X17" s="25">
        <f t="shared" si="0"/>
        <v>8</v>
      </c>
      <c r="Y17" s="25">
        <f t="shared" si="0"/>
        <v>0</v>
      </c>
      <c r="Z17" s="25">
        <f t="shared" si="0"/>
        <v>0</v>
      </c>
      <c r="AA17" s="25">
        <f t="shared" si="0"/>
        <v>18</v>
      </c>
      <c r="AB17" s="25">
        <f t="shared" si="0"/>
        <v>3</v>
      </c>
      <c r="AC17" s="25">
        <f t="shared" si="0"/>
        <v>0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3</v>
      </c>
      <c r="E25" s="22">
        <v>0</v>
      </c>
      <c r="F25" s="22">
        <v>1</v>
      </c>
      <c r="G25" s="22">
        <v>0</v>
      </c>
      <c r="H25" s="22">
        <v>1</v>
      </c>
      <c r="I25" s="22">
        <v>0</v>
      </c>
      <c r="M25" s="95" t="s">
        <v>34</v>
      </c>
      <c r="N25" s="68"/>
      <c r="O25" s="68"/>
      <c r="P25" s="68"/>
      <c r="Q25" s="22">
        <v>1</v>
      </c>
      <c r="R25" s="22">
        <v>1</v>
      </c>
      <c r="S25" s="22">
        <v>0</v>
      </c>
      <c r="T25" s="22">
        <v>0</v>
      </c>
      <c r="U25" s="22">
        <v>0</v>
      </c>
      <c r="V25" s="22">
        <v>0</v>
      </c>
      <c r="W25" s="22">
        <v>4</v>
      </c>
      <c r="X25" s="22">
        <v>4</v>
      </c>
      <c r="Y25" s="22">
        <v>5</v>
      </c>
      <c r="Z25" s="22">
        <v>2</v>
      </c>
      <c r="AA25" s="22">
        <v>5</v>
      </c>
    </row>
    <row r="26" spans="1:43" s="1" customFormat="1" ht="21.75" customHeight="1" x14ac:dyDescent="0.3">
      <c r="A26" s="95" t="s">
        <v>35</v>
      </c>
      <c r="B26" s="68"/>
      <c r="C26" s="68"/>
      <c r="D26" s="22">
        <v>63</v>
      </c>
      <c r="E26" s="22">
        <v>40</v>
      </c>
      <c r="F26" s="22">
        <v>23</v>
      </c>
      <c r="G26" s="22">
        <v>7</v>
      </c>
      <c r="H26" s="22">
        <v>28</v>
      </c>
      <c r="I26" s="22">
        <v>8</v>
      </c>
      <c r="M26" s="95" t="s">
        <v>35</v>
      </c>
      <c r="N26" s="68"/>
      <c r="O26" s="68"/>
      <c r="P26" s="68"/>
      <c r="Q26" s="22">
        <v>3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47</v>
      </c>
      <c r="X26" s="22">
        <v>48</v>
      </c>
      <c r="Y26" s="22">
        <v>53</v>
      </c>
      <c r="Z26" s="22">
        <v>30</v>
      </c>
      <c r="AA26" s="22">
        <v>51</v>
      </c>
    </row>
    <row r="27" spans="1:43" s="1" customFormat="1" ht="21.75" customHeight="1" x14ac:dyDescent="0.3">
      <c r="A27" s="96" t="s">
        <v>36</v>
      </c>
      <c r="B27" s="97"/>
      <c r="C27" s="97"/>
      <c r="D27" s="22">
        <v>43</v>
      </c>
      <c r="E27" s="22">
        <v>22</v>
      </c>
      <c r="F27" s="22">
        <v>12</v>
      </c>
      <c r="G27" s="22">
        <v>8</v>
      </c>
      <c r="H27" s="22">
        <v>11</v>
      </c>
      <c r="I27" s="22">
        <v>11</v>
      </c>
      <c r="M27" s="96" t="s">
        <v>36</v>
      </c>
      <c r="N27" s="97"/>
      <c r="O27" s="97"/>
      <c r="P27" s="97"/>
      <c r="Q27" s="22">
        <v>4</v>
      </c>
      <c r="R27" s="22">
        <v>1</v>
      </c>
      <c r="S27" s="22">
        <v>0</v>
      </c>
      <c r="T27" s="22">
        <v>0</v>
      </c>
      <c r="U27" s="22">
        <v>0</v>
      </c>
      <c r="V27" s="22">
        <v>0</v>
      </c>
      <c r="W27" s="22">
        <v>38</v>
      </c>
      <c r="X27" s="22">
        <v>38</v>
      </c>
      <c r="Y27" s="22">
        <v>40</v>
      </c>
      <c r="Z27" s="22">
        <v>17</v>
      </c>
      <c r="AA27" s="22">
        <v>52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109</v>
      </c>
      <c r="E28" s="25">
        <f t="shared" si="1"/>
        <v>62</v>
      </c>
      <c r="F28" s="25">
        <f t="shared" si="1"/>
        <v>36</v>
      </c>
      <c r="G28" s="25">
        <f t="shared" si="1"/>
        <v>15</v>
      </c>
      <c r="H28" s="25">
        <f t="shared" si="1"/>
        <v>40</v>
      </c>
      <c r="I28" s="25">
        <f t="shared" si="1"/>
        <v>19</v>
      </c>
      <c r="M28" s="98" t="s">
        <v>37</v>
      </c>
      <c r="N28" s="99"/>
      <c r="O28" s="99"/>
      <c r="P28" s="99"/>
      <c r="Q28" s="25">
        <f t="shared" ref="Q28:AA28" si="2">SUM(Q24:Q27)</f>
        <v>8</v>
      </c>
      <c r="R28" s="25">
        <f t="shared" si="2"/>
        <v>2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89</v>
      </c>
      <c r="X28" s="25">
        <f t="shared" si="2"/>
        <v>90</v>
      </c>
      <c r="Y28" s="25">
        <f t="shared" si="2"/>
        <v>98</v>
      </c>
      <c r="Z28" s="25">
        <f t="shared" si="2"/>
        <v>49</v>
      </c>
      <c r="AA28" s="25">
        <f t="shared" si="2"/>
        <v>108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21.75" customHeight="1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1.75" customHeight="1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3">
      <c r="A35" s="29" t="s">
        <v>151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44.25" customHeight="1" x14ac:dyDescent="0.3">
      <c r="A36" s="29" t="s">
        <v>152</v>
      </c>
      <c r="B36" s="32">
        <f>SUM(C36:E36)</f>
        <v>1</v>
      </c>
      <c r="C36" s="31">
        <v>0</v>
      </c>
      <c r="D36" s="31">
        <v>1</v>
      </c>
      <c r="E36" s="31">
        <v>0</v>
      </c>
      <c r="F36" s="31">
        <v>1</v>
      </c>
    </row>
    <row r="37" spans="1:16" s="1" customFormat="1" ht="49.5" customHeight="1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3">
      <c r="A38" s="23" t="s">
        <v>37</v>
      </c>
      <c r="B38" s="35">
        <f>SUM(B36:B37)</f>
        <v>1</v>
      </c>
      <c r="C38" s="35">
        <f>SUM(C35:C37)</f>
        <v>0</v>
      </c>
      <c r="D38" s="35">
        <f>SUM(D35:D37)</f>
        <v>1</v>
      </c>
      <c r="E38" s="35">
        <f>SUM(E35:E37)</f>
        <v>0</v>
      </c>
      <c r="F38" s="35">
        <f>SUM(F35:F37)</f>
        <v>1</v>
      </c>
    </row>
    <row r="40" spans="1:16" ht="21.75" customHeight="1" x14ac:dyDescent="0.3">
      <c r="A40" s="12" t="s">
        <v>60</v>
      </c>
      <c r="M40" s="12" t="s">
        <v>61</v>
      </c>
    </row>
    <row r="41" spans="1:16" ht="21.75" customHeight="1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M41" s="85" t="s">
        <v>63</v>
      </c>
      <c r="N41" s="86"/>
      <c r="O41" s="87"/>
      <c r="P41" s="36" t="s">
        <v>31</v>
      </c>
    </row>
    <row r="42" spans="1:16" ht="21.75" customHeight="1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88" t="s">
        <v>65</v>
      </c>
      <c r="N42" s="89"/>
      <c r="O42" s="90"/>
      <c r="P42" s="31">
        <v>0</v>
      </c>
    </row>
    <row r="43" spans="1:16" ht="21.75" customHeight="1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4</v>
      </c>
      <c r="H43" s="31">
        <v>0</v>
      </c>
      <c r="I43" s="31">
        <v>0</v>
      </c>
      <c r="J43" s="31">
        <v>2</v>
      </c>
      <c r="K43" s="31">
        <v>2</v>
      </c>
      <c r="M43" s="121" t="s">
        <v>67</v>
      </c>
      <c r="N43" s="122"/>
      <c r="O43" s="123"/>
      <c r="P43" s="33">
        <v>0</v>
      </c>
    </row>
    <row r="44" spans="1:16" ht="21.75" customHeight="1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2</v>
      </c>
      <c r="H44" s="31">
        <v>0</v>
      </c>
      <c r="I44" s="31">
        <v>0</v>
      </c>
      <c r="J44" s="31">
        <v>2</v>
      </c>
      <c r="K44" s="31">
        <v>0</v>
      </c>
      <c r="M44" s="121" t="s">
        <v>69</v>
      </c>
      <c r="N44" s="122"/>
      <c r="O44" s="123"/>
      <c r="P44" s="33">
        <v>0</v>
      </c>
    </row>
    <row r="45" spans="1:16" ht="21.75" customHeight="1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4</v>
      </c>
      <c r="H45" s="31">
        <v>0</v>
      </c>
      <c r="I45" s="31">
        <v>0</v>
      </c>
      <c r="J45" s="31">
        <v>2</v>
      </c>
      <c r="K45" s="31">
        <v>2</v>
      </c>
      <c r="M45" s="121" t="s">
        <v>71</v>
      </c>
      <c r="N45" s="122"/>
      <c r="O45" s="123"/>
      <c r="P45" s="33">
        <v>0</v>
      </c>
    </row>
    <row r="46" spans="1:16" ht="21.75" customHeight="1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99</v>
      </c>
      <c r="H46" s="31">
        <v>0</v>
      </c>
      <c r="I46" s="31">
        <v>3</v>
      </c>
      <c r="J46" s="31">
        <v>66</v>
      </c>
      <c r="K46" s="31">
        <v>30</v>
      </c>
      <c r="M46" s="121" t="s">
        <v>73</v>
      </c>
      <c r="N46" s="122"/>
      <c r="O46" s="123"/>
      <c r="P46" s="33">
        <v>0</v>
      </c>
    </row>
    <row r="47" spans="1:16" ht="21.75" customHeight="1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121" t="s">
        <v>75</v>
      </c>
      <c r="N47" s="122"/>
      <c r="O47" s="123"/>
      <c r="P47" s="33">
        <v>0</v>
      </c>
    </row>
    <row r="48" spans="1:16" ht="21.75" customHeight="1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24" t="s">
        <v>77</v>
      </c>
      <c r="N48" s="125"/>
      <c r="O48" s="126"/>
      <c r="P48" s="33">
        <v>0</v>
      </c>
    </row>
    <row r="49" spans="1:22" ht="21.75" customHeight="1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2</v>
      </c>
      <c r="H49" s="31">
        <v>0</v>
      </c>
      <c r="I49" s="31">
        <v>0</v>
      </c>
      <c r="J49" s="31">
        <v>1</v>
      </c>
      <c r="K49" s="31">
        <v>1</v>
      </c>
    </row>
    <row r="50" spans="1:22" ht="21.75" customHeight="1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ht="21.75" customHeight="1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5</v>
      </c>
      <c r="H51" s="31">
        <v>0</v>
      </c>
      <c r="I51" s="31">
        <v>0</v>
      </c>
      <c r="J51" s="31">
        <v>3</v>
      </c>
      <c r="K51" s="31">
        <v>2</v>
      </c>
    </row>
    <row r="52" spans="1:22" ht="21.75" customHeight="1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3">
      <c r="A58" s="12" t="s">
        <v>86</v>
      </c>
      <c r="M58" s="12" t="s">
        <v>87</v>
      </c>
      <c r="S58" s="12" t="s">
        <v>88</v>
      </c>
    </row>
    <row r="59" spans="1:22" ht="43.5" customHeight="1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M59" s="56" t="s">
        <v>2</v>
      </c>
      <c r="N59" s="72" t="s">
        <v>92</v>
      </c>
      <c r="O59" s="72" t="s">
        <v>93</v>
      </c>
      <c r="P59" s="72" t="s">
        <v>94</v>
      </c>
      <c r="S59" s="64" t="s">
        <v>95</v>
      </c>
      <c r="T59" s="65"/>
      <c r="U59" s="114"/>
      <c r="V59" s="33">
        <v>67</v>
      </c>
    </row>
    <row r="60" spans="1:22" ht="21.75" customHeight="1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M60" s="57"/>
      <c r="N60" s="73"/>
      <c r="O60" s="73"/>
      <c r="P60" s="73"/>
      <c r="S60" s="115" t="s">
        <v>98</v>
      </c>
      <c r="T60" s="116"/>
      <c r="U60" s="117"/>
      <c r="V60" s="33">
        <v>22</v>
      </c>
    </row>
    <row r="61" spans="1:22" ht="21.75" customHeight="1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M61" s="58"/>
      <c r="N61" s="73"/>
      <c r="O61" s="73"/>
      <c r="P61" s="73"/>
    </row>
    <row r="62" spans="1:22" ht="21.75" customHeight="1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33</v>
      </c>
      <c r="N62" s="31">
        <v>0</v>
      </c>
      <c r="O62" s="31">
        <v>0</v>
      </c>
      <c r="P62" s="31">
        <v>0</v>
      </c>
    </row>
    <row r="63" spans="1:22" ht="21.75" customHeight="1" x14ac:dyDescent="0.3">
      <c r="A63" s="29" t="s">
        <v>34</v>
      </c>
      <c r="B63" s="31">
        <v>5</v>
      </c>
      <c r="C63" s="31">
        <v>3</v>
      </c>
      <c r="D63" s="31">
        <v>1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34</v>
      </c>
      <c r="N63" s="31">
        <v>5</v>
      </c>
      <c r="O63" s="31">
        <v>2</v>
      </c>
      <c r="P63" s="31">
        <v>0</v>
      </c>
      <c r="R63" s="118" t="s">
        <v>155</v>
      </c>
      <c r="S63" s="118"/>
      <c r="T63" s="118"/>
    </row>
    <row r="64" spans="1:22" ht="21.75" customHeight="1" x14ac:dyDescent="0.3">
      <c r="A64" s="29" t="s">
        <v>35</v>
      </c>
      <c r="B64" s="31">
        <v>46</v>
      </c>
      <c r="C64" s="31">
        <v>39</v>
      </c>
      <c r="D64" s="31">
        <v>29</v>
      </c>
      <c r="E64" s="31">
        <v>22</v>
      </c>
      <c r="F64" s="31">
        <v>10</v>
      </c>
      <c r="G64" s="31">
        <v>5</v>
      </c>
      <c r="H64" s="31">
        <v>0</v>
      </c>
      <c r="I64" s="31">
        <v>0</v>
      </c>
      <c r="M64" s="29" t="s">
        <v>35</v>
      </c>
      <c r="N64" s="31">
        <v>52</v>
      </c>
      <c r="O64" s="31">
        <v>46</v>
      </c>
      <c r="P64" s="31">
        <v>0</v>
      </c>
      <c r="R64" s="119" t="s">
        <v>156</v>
      </c>
      <c r="S64" s="119"/>
      <c r="T64" s="33"/>
    </row>
    <row r="65" spans="1:23" ht="21.75" customHeight="1" x14ac:dyDescent="0.3">
      <c r="A65" s="34" t="s">
        <v>36</v>
      </c>
      <c r="B65" s="31">
        <v>35</v>
      </c>
      <c r="C65" s="31">
        <v>30</v>
      </c>
      <c r="D65" s="31">
        <v>24</v>
      </c>
      <c r="E65" s="31">
        <v>21</v>
      </c>
      <c r="F65" s="31">
        <v>4</v>
      </c>
      <c r="G65" s="31">
        <v>2</v>
      </c>
      <c r="H65" s="31">
        <v>0</v>
      </c>
      <c r="I65" s="31">
        <v>0</v>
      </c>
      <c r="M65" s="34" t="s">
        <v>36</v>
      </c>
      <c r="N65" s="31">
        <v>50</v>
      </c>
      <c r="O65" s="31">
        <v>51</v>
      </c>
      <c r="P65" s="31">
        <v>0</v>
      </c>
      <c r="R65" s="37" t="s">
        <v>157</v>
      </c>
      <c r="S65" s="37"/>
      <c r="T65" s="33"/>
    </row>
    <row r="66" spans="1:23" ht="21.75" customHeight="1" x14ac:dyDescent="0.3">
      <c r="A66" s="38" t="s">
        <v>37</v>
      </c>
      <c r="B66" s="35">
        <f t="shared" ref="B66:I66" si="4">SUM(B62:B65)</f>
        <v>86</v>
      </c>
      <c r="C66" s="35">
        <f t="shared" si="4"/>
        <v>72</v>
      </c>
      <c r="D66" s="35">
        <f t="shared" si="4"/>
        <v>54</v>
      </c>
      <c r="E66" s="35">
        <f t="shared" si="4"/>
        <v>43</v>
      </c>
      <c r="F66" s="35">
        <f t="shared" si="4"/>
        <v>14</v>
      </c>
      <c r="G66" s="35">
        <f t="shared" si="4"/>
        <v>7</v>
      </c>
      <c r="H66" s="35">
        <f t="shared" si="4"/>
        <v>0</v>
      </c>
      <c r="I66" s="35">
        <f t="shared" si="4"/>
        <v>0</v>
      </c>
      <c r="M66" s="38" t="s">
        <v>37</v>
      </c>
      <c r="N66" s="35">
        <f>SUM(N62:N65)</f>
        <v>107</v>
      </c>
      <c r="O66" s="35">
        <f>SUM(O62:O65)</f>
        <v>99</v>
      </c>
      <c r="P66" s="35">
        <f>SUM(P62:P65)</f>
        <v>0</v>
      </c>
      <c r="R66" s="120" t="s">
        <v>135</v>
      </c>
      <c r="S66" s="120"/>
      <c r="T66" s="39">
        <f>SUM(T64:T65)</f>
        <v>0</v>
      </c>
    </row>
    <row r="68" spans="1:23" ht="21.75" customHeight="1" x14ac:dyDescent="0.3">
      <c r="A68" s="12" t="s">
        <v>104</v>
      </c>
    </row>
    <row r="69" spans="1:23" s="1" customFormat="1" ht="21.75" customHeight="1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21.75" customHeight="1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21.75" customHeight="1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21.75" customHeight="1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21.75" customHeight="1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21.75" customHeight="1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3">
      <c r="A75" s="29" t="s">
        <v>34</v>
      </c>
      <c r="B75" s="41">
        <v>0</v>
      </c>
      <c r="C75" s="42">
        <v>4</v>
      </c>
      <c r="D75" s="42">
        <v>0</v>
      </c>
      <c r="E75" s="42">
        <v>0</v>
      </c>
      <c r="F75" s="42">
        <v>0</v>
      </c>
      <c r="G75" s="42">
        <v>3</v>
      </c>
      <c r="H75" s="42">
        <v>0</v>
      </c>
      <c r="I75" s="42">
        <v>0</v>
      </c>
      <c r="J75" s="42">
        <v>4</v>
      </c>
      <c r="K75" s="42">
        <v>0</v>
      </c>
      <c r="L75" s="42">
        <v>0</v>
      </c>
      <c r="M75" s="42">
        <v>0</v>
      </c>
      <c r="N75" s="42">
        <v>3</v>
      </c>
      <c r="O75" s="42">
        <v>0</v>
      </c>
      <c r="P75" s="42">
        <v>0</v>
      </c>
      <c r="Q75" s="42">
        <v>4</v>
      </c>
      <c r="R75" s="42">
        <v>0</v>
      </c>
      <c r="S75" s="42">
        <v>0</v>
      </c>
      <c r="T75" s="42"/>
      <c r="U75" s="42">
        <v>0</v>
      </c>
      <c r="V75" s="42">
        <v>3</v>
      </c>
      <c r="W75" s="42">
        <v>0</v>
      </c>
    </row>
    <row r="76" spans="1:23" s="1" customFormat="1" ht="21.75" customHeight="1" x14ac:dyDescent="0.3">
      <c r="A76" s="29" t="s">
        <v>35</v>
      </c>
      <c r="B76" s="41">
        <v>28</v>
      </c>
      <c r="C76" s="42">
        <v>18</v>
      </c>
      <c r="D76" s="42">
        <v>2</v>
      </c>
      <c r="E76" s="42">
        <v>0</v>
      </c>
      <c r="F76" s="42">
        <v>1</v>
      </c>
      <c r="G76" s="42">
        <v>29</v>
      </c>
      <c r="H76" s="42">
        <v>0</v>
      </c>
      <c r="I76" s="42">
        <v>28</v>
      </c>
      <c r="J76" s="42">
        <v>18</v>
      </c>
      <c r="K76" s="42">
        <v>2</v>
      </c>
      <c r="L76" s="42">
        <v>0</v>
      </c>
      <c r="M76" s="42">
        <v>1</v>
      </c>
      <c r="N76" s="42">
        <v>29</v>
      </c>
      <c r="O76" s="42">
        <v>0</v>
      </c>
      <c r="P76" s="42">
        <v>28</v>
      </c>
      <c r="Q76" s="42">
        <v>18</v>
      </c>
      <c r="R76" s="42">
        <v>2</v>
      </c>
      <c r="S76" s="42">
        <v>0</v>
      </c>
      <c r="T76" s="42"/>
      <c r="U76" s="42">
        <v>0</v>
      </c>
      <c r="V76" s="42">
        <v>27</v>
      </c>
      <c r="W76" s="42">
        <v>0</v>
      </c>
    </row>
    <row r="77" spans="1:23" s="1" customFormat="1" ht="21.75" customHeight="1" x14ac:dyDescent="0.3">
      <c r="A77" s="34" t="s">
        <v>36</v>
      </c>
      <c r="B77" s="41">
        <v>19</v>
      </c>
      <c r="C77" s="42">
        <v>14</v>
      </c>
      <c r="D77" s="42">
        <v>4</v>
      </c>
      <c r="E77" s="42">
        <v>0</v>
      </c>
      <c r="F77" s="42">
        <v>4</v>
      </c>
      <c r="G77" s="42">
        <v>22</v>
      </c>
      <c r="H77" s="42">
        <v>0</v>
      </c>
      <c r="I77" s="42">
        <v>19</v>
      </c>
      <c r="J77" s="42">
        <v>14</v>
      </c>
      <c r="K77" s="42">
        <v>4</v>
      </c>
      <c r="L77" s="42">
        <v>0</v>
      </c>
      <c r="M77" s="42">
        <v>4</v>
      </c>
      <c r="N77" s="42">
        <v>22</v>
      </c>
      <c r="O77" s="42">
        <v>0</v>
      </c>
      <c r="P77" s="42">
        <v>19</v>
      </c>
      <c r="Q77" s="42">
        <v>14</v>
      </c>
      <c r="R77" s="42">
        <v>5</v>
      </c>
      <c r="S77" s="42">
        <v>0</v>
      </c>
      <c r="T77" s="42"/>
      <c r="U77" s="42">
        <v>3</v>
      </c>
      <c r="V77" s="42">
        <v>19</v>
      </c>
      <c r="W77" s="42">
        <v>0</v>
      </c>
    </row>
    <row r="78" spans="1:23" s="1" customFormat="1" ht="21.75" customHeight="1" x14ac:dyDescent="0.3">
      <c r="A78" s="43" t="s">
        <v>37</v>
      </c>
      <c r="B78" s="44">
        <f t="shared" ref="B78:W78" si="5">SUM(B74:B77)</f>
        <v>47</v>
      </c>
      <c r="C78" s="44">
        <f t="shared" si="5"/>
        <v>36</v>
      </c>
      <c r="D78" s="44">
        <f t="shared" si="5"/>
        <v>6</v>
      </c>
      <c r="E78" s="44">
        <f t="shared" si="5"/>
        <v>0</v>
      </c>
      <c r="F78" s="44">
        <f t="shared" si="5"/>
        <v>5</v>
      </c>
      <c r="G78" s="44">
        <f t="shared" si="5"/>
        <v>54</v>
      </c>
      <c r="H78" s="44">
        <f t="shared" si="5"/>
        <v>0</v>
      </c>
      <c r="I78" s="44">
        <f t="shared" si="5"/>
        <v>47</v>
      </c>
      <c r="J78" s="44">
        <f t="shared" si="5"/>
        <v>36</v>
      </c>
      <c r="K78" s="44">
        <f t="shared" si="5"/>
        <v>6</v>
      </c>
      <c r="L78" s="44">
        <f t="shared" si="5"/>
        <v>0</v>
      </c>
      <c r="M78" s="44">
        <f t="shared" si="5"/>
        <v>5</v>
      </c>
      <c r="N78" s="44">
        <f t="shared" si="5"/>
        <v>54</v>
      </c>
      <c r="O78" s="44">
        <f t="shared" si="5"/>
        <v>0</v>
      </c>
      <c r="P78" s="44">
        <f t="shared" si="5"/>
        <v>47</v>
      </c>
      <c r="Q78" s="44">
        <f t="shared" si="5"/>
        <v>36</v>
      </c>
      <c r="R78" s="44">
        <f t="shared" si="5"/>
        <v>7</v>
      </c>
      <c r="S78" s="44">
        <f t="shared" si="5"/>
        <v>0</v>
      </c>
      <c r="T78" s="44">
        <f t="shared" si="5"/>
        <v>0</v>
      </c>
      <c r="U78" s="44">
        <f t="shared" si="5"/>
        <v>3</v>
      </c>
      <c r="V78" s="44">
        <f t="shared" si="5"/>
        <v>49</v>
      </c>
      <c r="W78" s="44">
        <f t="shared" si="5"/>
        <v>0</v>
      </c>
    </row>
    <row r="79" spans="1:23" s="1" customFormat="1" ht="21.75" customHeight="1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21.75" customHeight="1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1.75" customHeight="1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21.75" customHeight="1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3"/>
    <row r="89" spans="1:7" s="1" customFormat="1" ht="21.75" customHeight="1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1.75" customHeight="1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21.75" customHeight="1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3">
      <c r="A92" s="50" t="s">
        <v>34</v>
      </c>
      <c r="B92" s="42">
        <v>11</v>
      </c>
      <c r="C92" s="42">
        <v>0</v>
      </c>
      <c r="D92" s="51">
        <v>4</v>
      </c>
      <c r="E92" s="52"/>
      <c r="F92" s="52"/>
      <c r="G92" s="52"/>
    </row>
    <row r="93" spans="1:7" s="1" customFormat="1" ht="21.75" customHeight="1" x14ac:dyDescent="0.3">
      <c r="A93" s="50" t="s">
        <v>35</v>
      </c>
      <c r="B93" s="42">
        <v>115</v>
      </c>
      <c r="C93" s="42">
        <v>1</v>
      </c>
      <c r="D93" s="51">
        <v>42</v>
      </c>
      <c r="E93" s="52"/>
      <c r="F93" s="52"/>
      <c r="G93" s="52"/>
    </row>
    <row r="94" spans="1:7" s="1" customFormat="1" ht="21.75" customHeight="1" x14ac:dyDescent="0.3">
      <c r="A94" s="53" t="s">
        <v>36</v>
      </c>
      <c r="B94" s="42">
        <v>86</v>
      </c>
      <c r="C94" s="42">
        <v>0</v>
      </c>
      <c r="D94" s="51">
        <v>55</v>
      </c>
      <c r="E94" s="52"/>
      <c r="F94" s="52"/>
      <c r="G94" s="52"/>
    </row>
    <row r="95" spans="1:7" s="1" customFormat="1" ht="21.75" customHeight="1" x14ac:dyDescent="0.3">
      <c r="A95" s="43" t="s">
        <v>37</v>
      </c>
      <c r="B95" s="47">
        <f>SUM(B91:B94)</f>
        <v>212</v>
      </c>
      <c r="C95" s="47">
        <f>SUM(C91:C94)</f>
        <v>1</v>
      </c>
      <c r="D95" s="54">
        <f>SUM(D91:D94)</f>
        <v>101</v>
      </c>
      <c r="E95" s="55"/>
      <c r="F95" s="55"/>
      <c r="G95" s="55"/>
    </row>
    <row r="96" spans="1:7" s="1" customFormat="1" ht="21.75" customHeight="1" x14ac:dyDescent="0.3"/>
    <row r="97" s="1" customFormat="1" ht="21.75" customHeight="1" x14ac:dyDescent="0.3"/>
  </sheetData>
  <mergeCells count="125"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AQ97"/>
  <sheetViews>
    <sheetView showGridLines="0" workbookViewId="0">
      <selection activeCell="F5" sqref="F5"/>
    </sheetView>
  </sheetViews>
  <sheetFormatPr baseColWidth="10" defaultColWidth="11.109375" defaultRowHeight="21.75" customHeight="1" x14ac:dyDescent="0.3"/>
  <cols>
    <col min="1" max="1" width="14.5546875" style="1" customWidth="1"/>
    <col min="2" max="5" width="11.109375" style="1"/>
    <col min="6" max="6" width="15.6640625" style="1" customWidth="1"/>
    <col min="7" max="18" width="11.109375" style="1"/>
    <col min="19" max="19" width="13.6640625" style="1" customWidth="1"/>
    <col min="20" max="43" width="11.109375" style="1"/>
  </cols>
  <sheetData>
    <row r="1" spans="1:29" ht="14.4" x14ac:dyDescent="0.3">
      <c r="A1" s="1">
        <v>0</v>
      </c>
    </row>
    <row r="3" spans="1:29" s="1" customFormat="1" ht="21.75" customHeight="1" x14ac:dyDescent="0.3">
      <c r="A3" s="1" t="s">
        <v>123</v>
      </c>
    </row>
    <row r="4" spans="1:29" s="1" customFormat="1" ht="21.75" customHeight="1" x14ac:dyDescent="0.3">
      <c r="A4" s="2"/>
    </row>
    <row r="5" spans="1:29" s="1" customFormat="1" ht="21.75" customHeight="1" x14ac:dyDescent="0.4">
      <c r="A5" s="3" t="s">
        <v>124</v>
      </c>
      <c r="B5" s="4">
        <v>2022</v>
      </c>
      <c r="C5" s="5" t="s">
        <v>125</v>
      </c>
      <c r="G5" s="109" t="s">
        <v>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9" s="1" customFormat="1" ht="21.75" customHeight="1" x14ac:dyDescent="0.3">
      <c r="A6" s="6" t="s">
        <v>126</v>
      </c>
      <c r="B6" s="7" t="s">
        <v>127</v>
      </c>
      <c r="C6" s="8"/>
      <c r="D6" s="8" t="s">
        <v>171</v>
      </c>
      <c r="E6" s="8"/>
      <c r="F6" s="9"/>
    </row>
    <row r="7" spans="1:29" s="1" customFormat="1" ht="21.75" customHeight="1" x14ac:dyDescent="0.3">
      <c r="A7" s="10" t="s">
        <v>129</v>
      </c>
      <c r="B7" s="110" t="s">
        <v>132</v>
      </c>
      <c r="C7" s="110"/>
      <c r="D7" s="110"/>
      <c r="E7" s="110"/>
      <c r="F7" s="111"/>
    </row>
    <row r="8" spans="1:29" ht="21.75" customHeight="1" x14ac:dyDescent="0.3">
      <c r="A8" s="11" t="s">
        <v>131</v>
      </c>
      <c r="B8" s="111" t="s">
        <v>132</v>
      </c>
      <c r="C8" s="111"/>
      <c r="D8" s="111"/>
      <c r="E8" s="111"/>
      <c r="F8" s="111"/>
    </row>
    <row r="9" spans="1:29" ht="21.75" customHeight="1" x14ac:dyDescent="0.3">
      <c r="A9" s="12" t="s">
        <v>1</v>
      </c>
    </row>
    <row r="10" spans="1:29" ht="83.25" customHeight="1" x14ac:dyDescent="0.3">
      <c r="A10" s="72" t="s">
        <v>2</v>
      </c>
      <c r="B10" s="97"/>
      <c r="C10" s="100"/>
      <c r="D10" s="112" t="s">
        <v>3</v>
      </c>
      <c r="E10" s="113"/>
      <c r="F10" s="113"/>
      <c r="G10" s="113"/>
      <c r="H10" s="113"/>
      <c r="I10" s="79"/>
      <c r="J10" s="72" t="s">
        <v>4</v>
      </c>
      <c r="K10" s="68"/>
      <c r="L10" s="106" t="s">
        <v>5</v>
      </c>
      <c r="M10" s="107"/>
      <c r="N10" s="106" t="s">
        <v>6</v>
      </c>
      <c r="O10" s="108"/>
      <c r="P10" s="72" t="s">
        <v>7</v>
      </c>
      <c r="Q10" s="68"/>
      <c r="R10" s="68"/>
      <c r="S10" s="72" t="s">
        <v>8</v>
      </c>
      <c r="T10" s="68"/>
      <c r="U10" s="72" t="s">
        <v>9</v>
      </c>
      <c r="V10" s="68"/>
      <c r="W10" s="13" t="s">
        <v>10</v>
      </c>
      <c r="X10" s="106" t="s">
        <v>11</v>
      </c>
      <c r="Y10" s="107"/>
      <c r="Z10" s="107"/>
      <c r="AA10" s="107"/>
      <c r="AB10" s="108"/>
      <c r="AC10" s="13" t="s">
        <v>12</v>
      </c>
    </row>
    <row r="11" spans="1:29" ht="21.75" customHeight="1" x14ac:dyDescent="0.3">
      <c r="A11" s="73"/>
      <c r="B11" s="101"/>
      <c r="C11" s="102"/>
      <c r="D11" s="61" t="s">
        <v>13</v>
      </c>
      <c r="E11" s="63"/>
      <c r="F11" s="63"/>
      <c r="G11" s="62"/>
      <c r="H11" s="67" t="s">
        <v>14</v>
      </c>
      <c r="I11" s="68"/>
      <c r="J11" s="67" t="s">
        <v>14</v>
      </c>
      <c r="K11" s="68"/>
      <c r="L11" s="17" t="s">
        <v>25</v>
      </c>
      <c r="M11" s="18" t="s">
        <v>26</v>
      </c>
      <c r="N11" s="18" t="s">
        <v>27</v>
      </c>
      <c r="O11" s="18" t="s">
        <v>27</v>
      </c>
      <c r="P11" s="67" t="s">
        <v>14</v>
      </c>
      <c r="Q11" s="68"/>
      <c r="R11" s="68"/>
      <c r="S11" s="67" t="s">
        <v>14</v>
      </c>
      <c r="T11" s="68"/>
      <c r="U11" s="67" t="s">
        <v>14</v>
      </c>
      <c r="V11" s="68"/>
      <c r="W11" s="16" t="s">
        <v>14</v>
      </c>
      <c r="X11" s="16" t="s">
        <v>133</v>
      </c>
      <c r="Y11" s="16" t="s">
        <v>15</v>
      </c>
      <c r="Z11" s="16" t="s">
        <v>16</v>
      </c>
      <c r="AA11" s="16" t="s">
        <v>17</v>
      </c>
      <c r="AB11" s="16" t="s">
        <v>134</v>
      </c>
      <c r="AC11" s="16" t="s">
        <v>14</v>
      </c>
    </row>
    <row r="12" spans="1:29" ht="21.75" customHeight="1" x14ac:dyDescent="0.3">
      <c r="A12" s="103"/>
      <c r="B12" s="66"/>
      <c r="C12" s="104"/>
      <c r="D12" s="18" t="s">
        <v>135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135</v>
      </c>
      <c r="M12" s="18" t="s">
        <v>135</v>
      </c>
      <c r="N12" s="18" t="s">
        <v>136</v>
      </c>
      <c r="O12" s="18" t="s">
        <v>24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24</v>
      </c>
      <c r="U12" s="18" t="s">
        <v>31</v>
      </c>
      <c r="V12" s="18" t="s">
        <v>24</v>
      </c>
      <c r="W12" s="18" t="s">
        <v>14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</row>
    <row r="13" spans="1:29" ht="21.75" customHeight="1" x14ac:dyDescent="0.3">
      <c r="A13" s="95" t="s">
        <v>33</v>
      </c>
      <c r="B13" s="68"/>
      <c r="C13" s="68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1</v>
      </c>
      <c r="AB13" s="22">
        <v>0</v>
      </c>
      <c r="AC13" s="22">
        <v>0</v>
      </c>
    </row>
    <row r="14" spans="1:29" ht="21.75" customHeight="1" x14ac:dyDescent="0.3">
      <c r="A14" s="95" t="s">
        <v>34</v>
      </c>
      <c r="B14" s="68"/>
      <c r="C14" s="68"/>
      <c r="D14" s="21">
        <f>SUM(E14:G14)</f>
        <v>11</v>
      </c>
      <c r="E14" s="22">
        <v>4</v>
      </c>
      <c r="F14" s="22">
        <v>6</v>
      </c>
      <c r="G14" s="22">
        <v>1</v>
      </c>
      <c r="H14" s="22">
        <v>59</v>
      </c>
      <c r="I14" s="22">
        <v>5</v>
      </c>
      <c r="J14" s="22">
        <v>1</v>
      </c>
      <c r="K14" s="22">
        <v>0</v>
      </c>
      <c r="L14" s="22">
        <v>10</v>
      </c>
      <c r="M14" s="22">
        <v>5</v>
      </c>
      <c r="N14" s="22">
        <v>11</v>
      </c>
      <c r="O14" s="22">
        <v>0</v>
      </c>
      <c r="P14" s="22">
        <v>0</v>
      </c>
      <c r="Q14" s="22">
        <v>0</v>
      </c>
      <c r="R14" s="22">
        <v>0</v>
      </c>
      <c r="S14" s="22">
        <v>56</v>
      </c>
      <c r="T14" s="22">
        <v>4</v>
      </c>
      <c r="U14" s="22">
        <v>54</v>
      </c>
      <c r="V14" s="22">
        <v>1</v>
      </c>
      <c r="W14" s="22">
        <v>0</v>
      </c>
      <c r="X14" s="22">
        <v>2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3">
      <c r="A15" s="95" t="s">
        <v>35</v>
      </c>
      <c r="B15" s="68"/>
      <c r="C15" s="68"/>
      <c r="D15" s="21">
        <f>SUM(E15:G15)</f>
        <v>130</v>
      </c>
      <c r="E15" s="22">
        <v>65</v>
      </c>
      <c r="F15" s="22">
        <v>57</v>
      </c>
      <c r="G15" s="22">
        <v>8</v>
      </c>
      <c r="H15" s="22">
        <v>1076</v>
      </c>
      <c r="I15" s="22">
        <v>121</v>
      </c>
      <c r="J15" s="22">
        <v>3</v>
      </c>
      <c r="K15" s="22">
        <v>0</v>
      </c>
      <c r="L15" s="22">
        <v>131</v>
      </c>
      <c r="M15" s="22">
        <v>64</v>
      </c>
      <c r="N15" s="22">
        <v>130</v>
      </c>
      <c r="O15" s="22">
        <v>0</v>
      </c>
      <c r="P15" s="22">
        <v>0</v>
      </c>
      <c r="Q15" s="22">
        <v>0</v>
      </c>
      <c r="R15" s="22">
        <v>0</v>
      </c>
      <c r="S15" s="22">
        <v>1044</v>
      </c>
      <c r="T15" s="22">
        <v>40</v>
      </c>
      <c r="U15" s="22">
        <v>1046</v>
      </c>
      <c r="V15" s="22">
        <v>2</v>
      </c>
      <c r="W15" s="22">
        <v>3</v>
      </c>
      <c r="X15" s="22">
        <v>6</v>
      </c>
      <c r="Y15" s="22">
        <v>0</v>
      </c>
      <c r="Z15" s="22">
        <v>0</v>
      </c>
      <c r="AA15" s="22">
        <v>14</v>
      </c>
      <c r="AB15" s="22">
        <v>5</v>
      </c>
      <c r="AC15" s="22">
        <v>0</v>
      </c>
    </row>
    <row r="16" spans="1:29" ht="21.75" customHeight="1" x14ac:dyDescent="0.3">
      <c r="A16" s="96" t="s">
        <v>36</v>
      </c>
      <c r="B16" s="97"/>
      <c r="C16" s="97"/>
      <c r="D16" s="21">
        <f>SUM(E16:G16)</f>
        <v>83</v>
      </c>
      <c r="E16" s="22">
        <v>41</v>
      </c>
      <c r="F16" s="22">
        <v>32</v>
      </c>
      <c r="G16" s="22">
        <v>10</v>
      </c>
      <c r="H16" s="22">
        <v>763</v>
      </c>
      <c r="I16" s="22">
        <v>90</v>
      </c>
      <c r="J16" s="22">
        <v>2</v>
      </c>
      <c r="K16" s="22">
        <v>0</v>
      </c>
      <c r="L16" s="22">
        <v>82</v>
      </c>
      <c r="M16" s="22">
        <v>47</v>
      </c>
      <c r="N16" s="22">
        <v>83</v>
      </c>
      <c r="O16" s="22">
        <v>1</v>
      </c>
      <c r="P16" s="22">
        <v>0</v>
      </c>
      <c r="Q16" s="22">
        <v>0</v>
      </c>
      <c r="R16" s="22">
        <v>0</v>
      </c>
      <c r="S16" s="22">
        <v>737</v>
      </c>
      <c r="T16" s="22">
        <v>24</v>
      </c>
      <c r="U16" s="22">
        <v>748</v>
      </c>
      <c r="V16" s="22">
        <v>5</v>
      </c>
      <c r="W16" s="22">
        <v>0</v>
      </c>
      <c r="X16" s="22">
        <v>6</v>
      </c>
      <c r="Y16" s="22">
        <v>0</v>
      </c>
      <c r="Z16" s="22">
        <v>0</v>
      </c>
      <c r="AA16" s="22">
        <v>6</v>
      </c>
      <c r="AB16" s="22">
        <v>1</v>
      </c>
      <c r="AC16" s="22">
        <v>0</v>
      </c>
    </row>
    <row r="17" spans="1:43" ht="21.75" customHeight="1" x14ac:dyDescent="0.3">
      <c r="A17" s="98" t="s">
        <v>37</v>
      </c>
      <c r="B17" s="99"/>
      <c r="C17" s="99"/>
      <c r="D17" s="25">
        <f t="shared" ref="D17:AC17" si="0">SUM(D13:D16)</f>
        <v>224</v>
      </c>
      <c r="E17" s="25">
        <f t="shared" si="0"/>
        <v>110</v>
      </c>
      <c r="F17" s="25">
        <f t="shared" si="0"/>
        <v>95</v>
      </c>
      <c r="G17" s="25">
        <f t="shared" si="0"/>
        <v>19</v>
      </c>
      <c r="H17" s="25">
        <f t="shared" si="0"/>
        <v>1898</v>
      </c>
      <c r="I17" s="25">
        <f t="shared" si="0"/>
        <v>216</v>
      </c>
      <c r="J17" s="25">
        <f t="shared" si="0"/>
        <v>6</v>
      </c>
      <c r="K17" s="25">
        <f t="shared" si="0"/>
        <v>0</v>
      </c>
      <c r="L17" s="25">
        <f t="shared" si="0"/>
        <v>223</v>
      </c>
      <c r="M17" s="25">
        <f t="shared" si="0"/>
        <v>116</v>
      </c>
      <c r="N17" s="25">
        <f t="shared" si="0"/>
        <v>224</v>
      </c>
      <c r="O17" s="25">
        <f t="shared" si="0"/>
        <v>1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1837</v>
      </c>
      <c r="T17" s="25">
        <f t="shared" si="0"/>
        <v>68</v>
      </c>
      <c r="U17" s="25">
        <f t="shared" si="0"/>
        <v>1848</v>
      </c>
      <c r="V17" s="25">
        <f t="shared" si="0"/>
        <v>8</v>
      </c>
      <c r="W17" s="25">
        <f t="shared" si="0"/>
        <v>3</v>
      </c>
      <c r="X17" s="25">
        <f t="shared" si="0"/>
        <v>14</v>
      </c>
      <c r="Y17" s="25">
        <f t="shared" si="0"/>
        <v>0</v>
      </c>
      <c r="Z17" s="25">
        <f t="shared" si="0"/>
        <v>0</v>
      </c>
      <c r="AA17" s="25">
        <f t="shared" si="0"/>
        <v>21</v>
      </c>
      <c r="AB17" s="25">
        <f t="shared" si="0"/>
        <v>6</v>
      </c>
      <c r="AC17" s="25">
        <f t="shared" si="0"/>
        <v>0</v>
      </c>
    </row>
    <row r="19" spans="1:43" ht="21.75" customHeight="1" x14ac:dyDescent="0.3">
      <c r="A19" s="12" t="s">
        <v>137</v>
      </c>
    </row>
    <row r="20" spans="1:43" s="1" customFormat="1" ht="54.75" customHeight="1" x14ac:dyDescent="0.3">
      <c r="A20" s="72" t="s">
        <v>2</v>
      </c>
      <c r="B20" s="97"/>
      <c r="C20" s="100"/>
      <c r="D20" s="72" t="s">
        <v>38</v>
      </c>
      <c r="E20" s="68"/>
      <c r="F20" s="72" t="s">
        <v>39</v>
      </c>
      <c r="G20" s="68"/>
      <c r="H20" s="72" t="s">
        <v>40</v>
      </c>
      <c r="I20" s="68"/>
      <c r="M20" s="72" t="s">
        <v>2</v>
      </c>
      <c r="N20" s="97"/>
      <c r="O20" s="97"/>
      <c r="P20" s="100"/>
      <c r="Q20" s="72" t="s">
        <v>3</v>
      </c>
      <c r="R20" s="68"/>
      <c r="S20" s="68"/>
      <c r="T20" s="68"/>
      <c r="U20" s="68"/>
      <c r="V20" s="68"/>
      <c r="W20" s="68"/>
      <c r="X20" s="72" t="s">
        <v>41</v>
      </c>
      <c r="Y20" s="68"/>
      <c r="Z20" s="68"/>
      <c r="AA20" s="68"/>
    </row>
    <row r="21" spans="1:43" s="1" customFormat="1" ht="21.75" customHeight="1" x14ac:dyDescent="0.3">
      <c r="A21" s="73"/>
      <c r="B21" s="101"/>
      <c r="C21" s="102"/>
      <c r="D21" s="67" t="s">
        <v>14</v>
      </c>
      <c r="E21" s="68"/>
      <c r="F21" s="67" t="s">
        <v>14</v>
      </c>
      <c r="G21" s="68"/>
      <c r="H21" s="67" t="s">
        <v>14</v>
      </c>
      <c r="I21" s="68"/>
      <c r="M21" s="73"/>
      <c r="N21" s="101"/>
      <c r="O21" s="101"/>
      <c r="P21" s="102"/>
      <c r="Q21" s="67" t="s">
        <v>42</v>
      </c>
      <c r="R21" s="97"/>
      <c r="S21" s="97"/>
      <c r="T21" s="97"/>
      <c r="U21" s="67" t="s">
        <v>43</v>
      </c>
      <c r="V21" s="97"/>
      <c r="W21" s="67" t="s">
        <v>44</v>
      </c>
      <c r="X21" s="67" t="s">
        <v>14</v>
      </c>
      <c r="Y21" s="97"/>
      <c r="Z21" s="97"/>
      <c r="AA21" s="97"/>
    </row>
    <row r="22" spans="1:43" s="1" customFormat="1" ht="21.75" customHeight="1" x14ac:dyDescent="0.3">
      <c r="A22" s="73"/>
      <c r="B22" s="101"/>
      <c r="C22" s="102"/>
      <c r="D22" s="105" t="s">
        <v>45</v>
      </c>
      <c r="E22" s="105" t="s">
        <v>46</v>
      </c>
      <c r="F22" s="105" t="s">
        <v>13</v>
      </c>
      <c r="G22" s="105" t="s">
        <v>47</v>
      </c>
      <c r="H22" s="105" t="s">
        <v>48</v>
      </c>
      <c r="I22" s="105" t="s">
        <v>49</v>
      </c>
      <c r="M22" s="73"/>
      <c r="N22" s="101"/>
      <c r="O22" s="101"/>
      <c r="P22" s="102"/>
      <c r="Q22" s="103"/>
      <c r="R22" s="66"/>
      <c r="S22" s="66"/>
      <c r="T22" s="66"/>
      <c r="U22" s="103"/>
      <c r="V22" s="66"/>
      <c r="W22" s="103"/>
      <c r="X22" s="103"/>
      <c r="Y22" s="66"/>
      <c r="Z22" s="66"/>
      <c r="AA22" s="66"/>
    </row>
    <row r="23" spans="1:43" s="1" customFormat="1" ht="21.75" customHeight="1" x14ac:dyDescent="0.3">
      <c r="A23" s="103"/>
      <c r="B23" s="66"/>
      <c r="C23" s="104"/>
      <c r="D23" s="73"/>
      <c r="E23" s="73"/>
      <c r="F23" s="73"/>
      <c r="G23" s="73"/>
      <c r="H23" s="73"/>
      <c r="I23" s="73"/>
      <c r="M23" s="103"/>
      <c r="N23" s="66"/>
      <c r="O23" s="66"/>
      <c r="P23" s="104"/>
      <c r="Q23" s="18" t="s">
        <v>50</v>
      </c>
      <c r="R23" s="18" t="s">
        <v>51</v>
      </c>
      <c r="S23" s="18" t="s">
        <v>52</v>
      </c>
      <c r="T23" s="18" t="s">
        <v>138</v>
      </c>
      <c r="U23" s="18" t="s">
        <v>53</v>
      </c>
      <c r="V23" s="18" t="s">
        <v>54</v>
      </c>
      <c r="W23" s="18" t="s">
        <v>55</v>
      </c>
      <c r="X23" s="18" t="s">
        <v>56</v>
      </c>
      <c r="Y23" s="18" t="s">
        <v>57</v>
      </c>
      <c r="Z23" s="18" t="s">
        <v>58</v>
      </c>
      <c r="AA23" s="18" t="s">
        <v>59</v>
      </c>
    </row>
    <row r="24" spans="1:43" s="1" customFormat="1" ht="21.75" customHeight="1" x14ac:dyDescent="0.3">
      <c r="A24" s="95" t="s">
        <v>33</v>
      </c>
      <c r="B24" s="68"/>
      <c r="C24" s="68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5" t="s">
        <v>33</v>
      </c>
      <c r="N24" s="68"/>
      <c r="O24" s="68"/>
      <c r="P24" s="68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3">
      <c r="A25" s="95" t="s">
        <v>34</v>
      </c>
      <c r="B25" s="68"/>
      <c r="C25" s="68"/>
      <c r="D25" s="22">
        <v>4</v>
      </c>
      <c r="E25" s="22">
        <v>2</v>
      </c>
      <c r="F25" s="22">
        <v>1</v>
      </c>
      <c r="G25" s="22">
        <v>0</v>
      </c>
      <c r="H25" s="22">
        <v>1</v>
      </c>
      <c r="I25" s="22">
        <v>0</v>
      </c>
      <c r="M25" s="95" t="s">
        <v>34</v>
      </c>
      <c r="N25" s="68"/>
      <c r="O25" s="68"/>
      <c r="P25" s="68"/>
      <c r="Q25" s="22">
        <v>1</v>
      </c>
      <c r="R25" s="22">
        <v>1</v>
      </c>
      <c r="S25" s="22">
        <v>0</v>
      </c>
      <c r="T25" s="22">
        <v>0</v>
      </c>
      <c r="U25" s="22">
        <v>0</v>
      </c>
      <c r="V25" s="22">
        <v>0</v>
      </c>
      <c r="W25" s="22">
        <v>9</v>
      </c>
      <c r="X25" s="22">
        <v>10</v>
      </c>
      <c r="Y25" s="22">
        <v>7</v>
      </c>
      <c r="Z25" s="22">
        <v>2</v>
      </c>
      <c r="AA25" s="22">
        <v>7</v>
      </c>
    </row>
    <row r="26" spans="1:43" s="1" customFormat="1" ht="21.75" customHeight="1" x14ac:dyDescent="0.3">
      <c r="A26" s="95" t="s">
        <v>35</v>
      </c>
      <c r="B26" s="68"/>
      <c r="C26" s="68"/>
      <c r="D26" s="22">
        <v>118</v>
      </c>
      <c r="E26" s="22">
        <v>89</v>
      </c>
      <c r="F26" s="22">
        <v>71</v>
      </c>
      <c r="G26" s="22">
        <v>20</v>
      </c>
      <c r="H26" s="22">
        <v>65</v>
      </c>
      <c r="I26" s="22">
        <v>21</v>
      </c>
      <c r="M26" s="95" t="s">
        <v>35</v>
      </c>
      <c r="N26" s="68"/>
      <c r="O26" s="68"/>
      <c r="P26" s="68"/>
      <c r="Q26" s="22">
        <v>6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104</v>
      </c>
      <c r="X26" s="22">
        <v>129</v>
      </c>
      <c r="Y26" s="22">
        <v>94</v>
      </c>
      <c r="Z26" s="22">
        <v>35</v>
      </c>
      <c r="AA26" s="22">
        <v>97</v>
      </c>
    </row>
    <row r="27" spans="1:43" s="1" customFormat="1" ht="21.75" customHeight="1" x14ac:dyDescent="0.3">
      <c r="A27" s="96" t="s">
        <v>36</v>
      </c>
      <c r="B27" s="97"/>
      <c r="C27" s="97"/>
      <c r="D27" s="22">
        <v>90</v>
      </c>
      <c r="E27" s="22">
        <v>61</v>
      </c>
      <c r="F27" s="22">
        <v>60</v>
      </c>
      <c r="G27" s="22">
        <v>18</v>
      </c>
      <c r="H27" s="22">
        <v>60</v>
      </c>
      <c r="I27" s="22">
        <v>21</v>
      </c>
      <c r="M27" s="96" t="s">
        <v>36</v>
      </c>
      <c r="N27" s="97"/>
      <c r="O27" s="97"/>
      <c r="P27" s="97"/>
      <c r="Q27" s="22">
        <v>6</v>
      </c>
      <c r="R27" s="22">
        <v>2</v>
      </c>
      <c r="S27" s="22">
        <v>0</v>
      </c>
      <c r="T27" s="22">
        <v>0</v>
      </c>
      <c r="U27" s="22">
        <v>0</v>
      </c>
      <c r="V27" s="22">
        <v>0</v>
      </c>
      <c r="W27" s="22">
        <v>63</v>
      </c>
      <c r="X27" s="22">
        <v>81</v>
      </c>
      <c r="Y27" s="22">
        <v>75</v>
      </c>
      <c r="Z27" s="22">
        <v>21</v>
      </c>
      <c r="AA27" s="22">
        <v>85</v>
      </c>
    </row>
    <row r="28" spans="1:43" s="1" customFormat="1" ht="21.75" customHeight="1" x14ac:dyDescent="0.3">
      <c r="A28" s="98" t="s">
        <v>37</v>
      </c>
      <c r="B28" s="99"/>
      <c r="C28" s="99"/>
      <c r="D28" s="25">
        <f t="shared" ref="D28:I28" si="1">SUM(D24:D27)</f>
        <v>212</v>
      </c>
      <c r="E28" s="25">
        <f t="shared" si="1"/>
        <v>152</v>
      </c>
      <c r="F28" s="25">
        <f t="shared" si="1"/>
        <v>132</v>
      </c>
      <c r="G28" s="25">
        <f t="shared" si="1"/>
        <v>38</v>
      </c>
      <c r="H28" s="25">
        <f t="shared" si="1"/>
        <v>126</v>
      </c>
      <c r="I28" s="25">
        <f t="shared" si="1"/>
        <v>42</v>
      </c>
      <c r="M28" s="98" t="s">
        <v>37</v>
      </c>
      <c r="N28" s="99"/>
      <c r="O28" s="99"/>
      <c r="P28" s="99"/>
      <c r="Q28" s="25">
        <f t="shared" ref="Q28:AA28" si="2">SUM(Q24:Q27)</f>
        <v>13</v>
      </c>
      <c r="R28" s="25">
        <f t="shared" si="2"/>
        <v>3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176</v>
      </c>
      <c r="X28" s="25">
        <f t="shared" si="2"/>
        <v>220</v>
      </c>
      <c r="Y28" s="25">
        <f t="shared" si="2"/>
        <v>176</v>
      </c>
      <c r="Z28" s="25">
        <f t="shared" si="2"/>
        <v>58</v>
      </c>
      <c r="AA28" s="25">
        <f t="shared" si="2"/>
        <v>189</v>
      </c>
    </row>
    <row r="30" spans="1:43" ht="21.75" customHeight="1" x14ac:dyDescent="0.3">
      <c r="A30" s="12" t="s">
        <v>139</v>
      </c>
      <c r="C30" s="12"/>
      <c r="D30" s="12"/>
      <c r="E30" s="12"/>
    </row>
    <row r="31" spans="1:43" s="1" customFormat="1" ht="21.75" customHeight="1" x14ac:dyDescent="0.3">
      <c r="A31" s="65" t="s">
        <v>140</v>
      </c>
      <c r="B31" s="65"/>
      <c r="C31" s="65"/>
      <c r="D31" s="65"/>
      <c r="E31" s="65"/>
      <c r="F31" s="65"/>
      <c r="J31" s="91" t="s">
        <v>141</v>
      </c>
      <c r="K31" s="72" t="s">
        <v>142</v>
      </c>
      <c r="L31" s="68"/>
      <c r="M31" s="68"/>
      <c r="N31" s="68"/>
      <c r="O31" s="68"/>
      <c r="Q31" s="74" t="s">
        <v>116</v>
      </c>
      <c r="R31" s="75"/>
      <c r="S31" s="75"/>
      <c r="T31" s="75"/>
      <c r="U31" s="75"/>
      <c r="V31" s="75"/>
      <c r="W31" s="75"/>
      <c r="X31" s="75"/>
      <c r="Y31" s="76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77"/>
      <c r="AP31" s="68"/>
      <c r="AQ31" s="78"/>
    </row>
    <row r="32" spans="1:43" s="1" customFormat="1" ht="21.75" customHeight="1" x14ac:dyDescent="0.3">
      <c r="A32" s="60"/>
      <c r="B32" s="60"/>
      <c r="C32" s="60"/>
      <c r="D32" s="60"/>
      <c r="E32" s="60"/>
      <c r="F32" s="60"/>
      <c r="J32" s="92"/>
      <c r="K32" s="94" t="s">
        <v>37</v>
      </c>
      <c r="L32" s="67" t="s">
        <v>143</v>
      </c>
      <c r="M32" s="68"/>
      <c r="N32" s="68"/>
      <c r="O32" s="68"/>
      <c r="Q32" s="74" t="s">
        <v>117</v>
      </c>
      <c r="R32" s="75"/>
      <c r="S32" s="75"/>
      <c r="T32" s="75"/>
      <c r="U32" s="75"/>
      <c r="V32" s="75"/>
      <c r="W32" s="75"/>
      <c r="X32" s="75"/>
      <c r="Y32" s="76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77"/>
      <c r="AP32" s="68"/>
      <c r="AQ32" s="78"/>
    </row>
    <row r="33" spans="1:16" s="1" customFormat="1" ht="21.75" customHeight="1" x14ac:dyDescent="0.3">
      <c r="A33" s="79" t="s">
        <v>144</v>
      </c>
      <c r="B33" s="61" t="s">
        <v>145</v>
      </c>
      <c r="C33" s="63"/>
      <c r="D33" s="63"/>
      <c r="E33" s="62"/>
      <c r="F33" s="81" t="s">
        <v>146</v>
      </c>
      <c r="J33" s="93"/>
      <c r="K33" s="73"/>
      <c r="L33" s="27" t="s">
        <v>147</v>
      </c>
      <c r="M33" s="27" t="s">
        <v>148</v>
      </c>
      <c r="N33" s="27" t="s">
        <v>149</v>
      </c>
      <c r="O33" s="27" t="s">
        <v>150</v>
      </c>
    </row>
    <row r="34" spans="1:16" s="1" customFormat="1" ht="21.75" customHeight="1" x14ac:dyDescent="0.3">
      <c r="A34" s="80"/>
      <c r="B34" s="28" t="s">
        <v>135</v>
      </c>
      <c r="C34" s="28" t="s">
        <v>34</v>
      </c>
      <c r="D34" s="28" t="s">
        <v>35</v>
      </c>
      <c r="E34" s="28" t="s">
        <v>36</v>
      </c>
      <c r="F34" s="82"/>
      <c r="J34" s="29" t="s">
        <v>151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3">
      <c r="A35" s="29" t="s">
        <v>151</v>
      </c>
      <c r="B35" s="32">
        <f>SUM(C35:E35)</f>
        <v>1</v>
      </c>
      <c r="C35" s="33">
        <v>0</v>
      </c>
      <c r="D35" s="33">
        <v>0</v>
      </c>
      <c r="E35" s="33">
        <v>1</v>
      </c>
      <c r="F35" s="33">
        <v>0</v>
      </c>
    </row>
    <row r="36" spans="1:16" s="1" customFormat="1" ht="44.25" customHeight="1" x14ac:dyDescent="0.3">
      <c r="A36" s="29" t="s">
        <v>152</v>
      </c>
      <c r="B36" s="32">
        <f>SUM(C36:E36)</f>
        <v>2</v>
      </c>
      <c r="C36" s="31">
        <v>0</v>
      </c>
      <c r="D36" s="31">
        <v>1</v>
      </c>
      <c r="E36" s="31">
        <v>1</v>
      </c>
      <c r="F36" s="31">
        <v>2</v>
      </c>
    </row>
    <row r="37" spans="1:16" s="1" customFormat="1" ht="49.5" customHeight="1" x14ac:dyDescent="0.3">
      <c r="A37" s="34" t="s">
        <v>153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3">
      <c r="A38" s="23" t="s">
        <v>37</v>
      </c>
      <c r="B38" s="35">
        <f>SUM(B36:B37)</f>
        <v>2</v>
      </c>
      <c r="C38" s="35">
        <f>SUM(C35:C37)</f>
        <v>0</v>
      </c>
      <c r="D38" s="35">
        <f>SUM(D35:D37)</f>
        <v>1</v>
      </c>
      <c r="E38" s="35">
        <f>SUM(E35:E37)</f>
        <v>2</v>
      </c>
      <c r="F38" s="35">
        <f>SUM(F35:F37)</f>
        <v>2</v>
      </c>
    </row>
    <row r="40" spans="1:16" ht="21.75" customHeight="1" x14ac:dyDescent="0.3">
      <c r="A40" s="12" t="s">
        <v>60</v>
      </c>
      <c r="M40" s="12" t="s">
        <v>61</v>
      </c>
    </row>
    <row r="41" spans="1:16" ht="21.75" customHeight="1" x14ac:dyDescent="0.3">
      <c r="A41" s="83" t="s">
        <v>62</v>
      </c>
      <c r="B41" s="84"/>
      <c r="C41" s="84"/>
      <c r="D41" s="84"/>
      <c r="E41" s="84"/>
      <c r="F41" s="84"/>
      <c r="G41" s="36" t="s">
        <v>37</v>
      </c>
      <c r="H41" s="36" t="s">
        <v>33</v>
      </c>
      <c r="I41" s="36" t="s">
        <v>34</v>
      </c>
      <c r="J41" s="36" t="s">
        <v>35</v>
      </c>
      <c r="K41" s="36" t="s">
        <v>36</v>
      </c>
      <c r="M41" s="85" t="s">
        <v>63</v>
      </c>
      <c r="N41" s="86"/>
      <c r="O41" s="87"/>
      <c r="P41" s="36" t="s">
        <v>31</v>
      </c>
    </row>
    <row r="42" spans="1:16" ht="21.75" customHeight="1" x14ac:dyDescent="0.3">
      <c r="A42" s="70" t="s">
        <v>64</v>
      </c>
      <c r="B42" s="71"/>
      <c r="C42" s="71"/>
      <c r="D42" s="71"/>
      <c r="E42" s="71"/>
      <c r="F42" s="71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88" t="s">
        <v>65</v>
      </c>
      <c r="N42" s="89"/>
      <c r="O42" s="90"/>
      <c r="P42" s="31">
        <v>0</v>
      </c>
    </row>
    <row r="43" spans="1:16" ht="21.75" customHeight="1" x14ac:dyDescent="0.3">
      <c r="A43" s="70" t="s">
        <v>66</v>
      </c>
      <c r="B43" s="71"/>
      <c r="C43" s="71"/>
      <c r="D43" s="71"/>
      <c r="E43" s="71"/>
      <c r="F43" s="71"/>
      <c r="G43" s="30">
        <f t="shared" si="3"/>
        <v>12</v>
      </c>
      <c r="H43" s="31">
        <v>0</v>
      </c>
      <c r="I43" s="31">
        <v>0</v>
      </c>
      <c r="J43" s="31">
        <v>7</v>
      </c>
      <c r="K43" s="31">
        <v>5</v>
      </c>
      <c r="M43" s="121" t="s">
        <v>67</v>
      </c>
      <c r="N43" s="122"/>
      <c r="O43" s="123"/>
      <c r="P43" s="33">
        <v>0</v>
      </c>
    </row>
    <row r="44" spans="1:16" ht="21.75" customHeight="1" x14ac:dyDescent="0.3">
      <c r="A44" s="70" t="s">
        <v>68</v>
      </c>
      <c r="B44" s="71"/>
      <c r="C44" s="71"/>
      <c r="D44" s="71"/>
      <c r="E44" s="71"/>
      <c r="F44" s="71"/>
      <c r="G44" s="30">
        <f t="shared" si="3"/>
        <v>2</v>
      </c>
      <c r="H44" s="31">
        <v>0</v>
      </c>
      <c r="I44" s="31">
        <v>0</v>
      </c>
      <c r="J44" s="31">
        <v>2</v>
      </c>
      <c r="K44" s="31">
        <v>0</v>
      </c>
      <c r="M44" s="121" t="s">
        <v>69</v>
      </c>
      <c r="N44" s="122"/>
      <c r="O44" s="123"/>
      <c r="P44" s="33">
        <v>0</v>
      </c>
    </row>
    <row r="45" spans="1:16" ht="21.75" customHeight="1" x14ac:dyDescent="0.3">
      <c r="A45" s="70" t="s">
        <v>70</v>
      </c>
      <c r="B45" s="71"/>
      <c r="C45" s="71"/>
      <c r="D45" s="71"/>
      <c r="E45" s="71"/>
      <c r="F45" s="71"/>
      <c r="G45" s="30">
        <f t="shared" si="3"/>
        <v>9</v>
      </c>
      <c r="H45" s="31">
        <v>0</v>
      </c>
      <c r="I45" s="31">
        <v>1</v>
      </c>
      <c r="J45" s="31">
        <v>6</v>
      </c>
      <c r="K45" s="31">
        <v>2</v>
      </c>
      <c r="M45" s="121" t="s">
        <v>71</v>
      </c>
      <c r="N45" s="122"/>
      <c r="O45" s="123"/>
      <c r="P45" s="33">
        <v>0</v>
      </c>
    </row>
    <row r="46" spans="1:16" ht="21.75" customHeight="1" x14ac:dyDescent="0.3">
      <c r="A46" s="70" t="s">
        <v>72</v>
      </c>
      <c r="B46" s="71"/>
      <c r="C46" s="71"/>
      <c r="D46" s="71"/>
      <c r="E46" s="71"/>
      <c r="F46" s="71"/>
      <c r="G46" s="30">
        <f t="shared" si="3"/>
        <v>217</v>
      </c>
      <c r="H46" s="31">
        <v>0</v>
      </c>
      <c r="I46" s="31">
        <v>5</v>
      </c>
      <c r="J46" s="31">
        <v>140</v>
      </c>
      <c r="K46" s="31">
        <v>72</v>
      </c>
      <c r="M46" s="121" t="s">
        <v>73</v>
      </c>
      <c r="N46" s="122"/>
      <c r="O46" s="123"/>
      <c r="P46" s="33">
        <v>0</v>
      </c>
    </row>
    <row r="47" spans="1:16" ht="21.75" customHeight="1" x14ac:dyDescent="0.3">
      <c r="A47" s="70" t="s">
        <v>74</v>
      </c>
      <c r="B47" s="71"/>
      <c r="C47" s="71"/>
      <c r="D47" s="71"/>
      <c r="E47" s="71"/>
      <c r="F47" s="71"/>
      <c r="G47" s="30">
        <f t="shared" si="3"/>
        <v>1</v>
      </c>
      <c r="H47" s="31">
        <v>0</v>
      </c>
      <c r="I47" s="31">
        <v>0</v>
      </c>
      <c r="J47" s="31">
        <v>1</v>
      </c>
      <c r="K47" s="31">
        <v>0</v>
      </c>
      <c r="M47" s="121" t="s">
        <v>75</v>
      </c>
      <c r="N47" s="122"/>
      <c r="O47" s="123"/>
      <c r="P47" s="33">
        <v>0</v>
      </c>
    </row>
    <row r="48" spans="1:16" ht="21.75" customHeight="1" x14ac:dyDescent="0.3">
      <c r="A48" s="70" t="s">
        <v>76</v>
      </c>
      <c r="B48" s="71"/>
      <c r="C48" s="71"/>
      <c r="D48" s="71"/>
      <c r="E48" s="71"/>
      <c r="F48" s="71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124" t="s">
        <v>77</v>
      </c>
      <c r="N48" s="125"/>
      <c r="O48" s="126"/>
      <c r="P48" s="33">
        <v>0</v>
      </c>
    </row>
    <row r="49" spans="1:22" ht="21.75" customHeight="1" x14ac:dyDescent="0.3">
      <c r="A49" s="70" t="s">
        <v>78</v>
      </c>
      <c r="B49" s="71"/>
      <c r="C49" s="71"/>
      <c r="D49" s="71"/>
      <c r="E49" s="71"/>
      <c r="F49" s="71"/>
      <c r="G49" s="30">
        <f t="shared" si="3"/>
        <v>3</v>
      </c>
      <c r="H49" s="31">
        <v>0</v>
      </c>
      <c r="I49" s="31">
        <v>0</v>
      </c>
      <c r="J49" s="31">
        <v>2</v>
      </c>
      <c r="K49" s="31">
        <v>1</v>
      </c>
    </row>
    <row r="50" spans="1:22" ht="21.75" customHeight="1" x14ac:dyDescent="0.3">
      <c r="A50" s="70" t="s">
        <v>79</v>
      </c>
      <c r="B50" s="71"/>
      <c r="C50" s="71"/>
      <c r="D50" s="71"/>
      <c r="E50" s="71"/>
      <c r="F50" s="71"/>
      <c r="G50" s="30">
        <f t="shared" si="3"/>
        <v>1</v>
      </c>
      <c r="H50" s="31">
        <v>0</v>
      </c>
      <c r="I50" s="31">
        <v>0</v>
      </c>
      <c r="J50" s="31">
        <v>1</v>
      </c>
      <c r="K50" s="31">
        <v>0</v>
      </c>
    </row>
    <row r="51" spans="1:22" ht="21.75" customHeight="1" x14ac:dyDescent="0.3">
      <c r="A51" s="70" t="s">
        <v>80</v>
      </c>
      <c r="B51" s="71"/>
      <c r="C51" s="71"/>
      <c r="D51" s="71"/>
      <c r="E51" s="71"/>
      <c r="F51" s="71"/>
      <c r="G51" s="30">
        <f t="shared" si="3"/>
        <v>9</v>
      </c>
      <c r="H51" s="31">
        <v>0</v>
      </c>
      <c r="I51" s="31">
        <v>0</v>
      </c>
      <c r="J51" s="31">
        <v>6</v>
      </c>
      <c r="K51" s="31">
        <v>3</v>
      </c>
    </row>
    <row r="52" spans="1:22" ht="21.75" customHeight="1" x14ac:dyDescent="0.3">
      <c r="A52" s="70" t="s">
        <v>81</v>
      </c>
      <c r="B52" s="71"/>
      <c r="C52" s="71"/>
      <c r="D52" s="71"/>
      <c r="E52" s="71"/>
      <c r="F52" s="71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3">
      <c r="A53" s="70" t="s">
        <v>82</v>
      </c>
      <c r="B53" s="71"/>
      <c r="C53" s="71"/>
      <c r="D53" s="71"/>
      <c r="E53" s="71"/>
      <c r="F53" s="71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3">
      <c r="A54" s="70" t="s">
        <v>83</v>
      </c>
      <c r="B54" s="71"/>
      <c r="C54" s="71"/>
      <c r="D54" s="71"/>
      <c r="E54" s="71"/>
      <c r="F54" s="71"/>
      <c r="G54" s="30">
        <f t="shared" si="3"/>
        <v>1</v>
      </c>
      <c r="H54" s="31">
        <v>0</v>
      </c>
      <c r="I54" s="31">
        <v>0</v>
      </c>
      <c r="J54" s="31">
        <v>1</v>
      </c>
      <c r="K54" s="31">
        <v>0</v>
      </c>
    </row>
    <row r="55" spans="1:22" ht="21.75" customHeight="1" x14ac:dyDescent="0.3">
      <c r="A55" s="70" t="s">
        <v>84</v>
      </c>
      <c r="B55" s="71"/>
      <c r="C55" s="71"/>
      <c r="D55" s="71"/>
      <c r="E55" s="71"/>
      <c r="F55" s="71"/>
      <c r="G55" s="30">
        <f t="shared" si="3"/>
        <v>1</v>
      </c>
      <c r="H55" s="31">
        <v>0</v>
      </c>
      <c r="I55" s="31">
        <v>0</v>
      </c>
      <c r="J55" s="31">
        <v>1</v>
      </c>
      <c r="K55" s="31">
        <v>0</v>
      </c>
    </row>
    <row r="56" spans="1:22" ht="21.75" customHeight="1" x14ac:dyDescent="0.3">
      <c r="A56" s="70" t="s">
        <v>85</v>
      </c>
      <c r="B56" s="71"/>
      <c r="C56" s="71"/>
      <c r="D56" s="71"/>
      <c r="E56" s="71"/>
      <c r="F56" s="71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3">
      <c r="A58" s="12" t="s">
        <v>86</v>
      </c>
      <c r="M58" s="12" t="s">
        <v>87</v>
      </c>
      <c r="S58" s="12" t="s">
        <v>88</v>
      </c>
    </row>
    <row r="59" spans="1:22" ht="43.5" customHeight="1" x14ac:dyDescent="0.3">
      <c r="A59" s="56" t="s">
        <v>2</v>
      </c>
      <c r="B59" s="72" t="s">
        <v>89</v>
      </c>
      <c r="C59" s="68"/>
      <c r="D59" s="68"/>
      <c r="E59" s="72" t="s">
        <v>90</v>
      </c>
      <c r="F59" s="68"/>
      <c r="G59" s="72" t="s">
        <v>91</v>
      </c>
      <c r="H59" s="68"/>
      <c r="I59" s="13" t="s">
        <v>154</v>
      </c>
      <c r="M59" s="56" t="s">
        <v>2</v>
      </c>
      <c r="N59" s="72" t="s">
        <v>92</v>
      </c>
      <c r="O59" s="72" t="s">
        <v>93</v>
      </c>
      <c r="P59" s="72" t="s">
        <v>94</v>
      </c>
      <c r="S59" s="64" t="s">
        <v>95</v>
      </c>
      <c r="T59" s="65"/>
      <c r="U59" s="114"/>
      <c r="V59" s="33">
        <v>125</v>
      </c>
    </row>
    <row r="60" spans="1:22" ht="21.75" customHeight="1" x14ac:dyDescent="0.3">
      <c r="A60" s="57"/>
      <c r="B60" s="16" t="s">
        <v>13</v>
      </c>
      <c r="C60" s="67" t="s">
        <v>96</v>
      </c>
      <c r="D60" s="68"/>
      <c r="E60" s="67" t="s">
        <v>97</v>
      </c>
      <c r="F60" s="68"/>
      <c r="G60" s="67" t="s">
        <v>97</v>
      </c>
      <c r="H60" s="68"/>
      <c r="I60" s="16" t="s">
        <v>97</v>
      </c>
      <c r="M60" s="57"/>
      <c r="N60" s="73"/>
      <c r="O60" s="73"/>
      <c r="P60" s="73"/>
      <c r="S60" s="115" t="s">
        <v>98</v>
      </c>
      <c r="T60" s="116"/>
      <c r="U60" s="117"/>
      <c r="V60" s="33">
        <v>25</v>
      </c>
    </row>
    <row r="61" spans="1:22" ht="21.75" customHeight="1" x14ac:dyDescent="0.3">
      <c r="A61" s="58"/>
      <c r="B61" s="28" t="s">
        <v>97</v>
      </c>
      <c r="C61" s="28" t="s">
        <v>3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103</v>
      </c>
      <c r="I61" s="28" t="s">
        <v>99</v>
      </c>
      <c r="M61" s="58"/>
      <c r="N61" s="73"/>
      <c r="O61" s="73"/>
      <c r="P61" s="73"/>
    </row>
    <row r="62" spans="1:22" ht="21.75" customHeight="1" x14ac:dyDescent="0.3">
      <c r="A62" s="29" t="s">
        <v>33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33</v>
      </c>
      <c r="N62" s="31">
        <v>0</v>
      </c>
      <c r="O62" s="31">
        <v>0</v>
      </c>
      <c r="P62" s="31">
        <v>0</v>
      </c>
    </row>
    <row r="63" spans="1:22" ht="21.75" customHeight="1" x14ac:dyDescent="0.3">
      <c r="A63" s="29" t="s">
        <v>34</v>
      </c>
      <c r="B63" s="31">
        <v>8</v>
      </c>
      <c r="C63" s="31">
        <v>4</v>
      </c>
      <c r="D63" s="31">
        <v>2</v>
      </c>
      <c r="E63" s="31">
        <v>4</v>
      </c>
      <c r="F63" s="31">
        <v>1</v>
      </c>
      <c r="G63" s="31">
        <v>0</v>
      </c>
      <c r="H63" s="31">
        <v>0</v>
      </c>
      <c r="I63" s="31">
        <v>0</v>
      </c>
      <c r="M63" s="29" t="s">
        <v>34</v>
      </c>
      <c r="N63" s="31">
        <v>6</v>
      </c>
      <c r="O63" s="31">
        <v>4</v>
      </c>
      <c r="P63" s="31">
        <v>0</v>
      </c>
      <c r="R63" s="118" t="s">
        <v>155</v>
      </c>
      <c r="S63" s="118"/>
      <c r="T63" s="118"/>
    </row>
    <row r="64" spans="1:22" ht="21.75" customHeight="1" x14ac:dyDescent="0.3">
      <c r="A64" s="29" t="s">
        <v>35</v>
      </c>
      <c r="B64" s="31">
        <v>110</v>
      </c>
      <c r="C64" s="31">
        <v>79</v>
      </c>
      <c r="D64" s="31">
        <v>63</v>
      </c>
      <c r="E64" s="31">
        <v>50</v>
      </c>
      <c r="F64" s="31">
        <v>20</v>
      </c>
      <c r="G64" s="31">
        <v>5</v>
      </c>
      <c r="H64" s="31">
        <v>0</v>
      </c>
      <c r="I64" s="31">
        <v>0</v>
      </c>
      <c r="M64" s="29" t="s">
        <v>35</v>
      </c>
      <c r="N64" s="31">
        <v>104</v>
      </c>
      <c r="O64" s="31">
        <v>88</v>
      </c>
      <c r="P64" s="31">
        <v>0</v>
      </c>
      <c r="R64" s="119" t="s">
        <v>156</v>
      </c>
      <c r="S64" s="119"/>
      <c r="T64" s="33"/>
    </row>
    <row r="65" spans="1:23" ht="21.75" customHeight="1" x14ac:dyDescent="0.3">
      <c r="A65" s="34" t="s">
        <v>36</v>
      </c>
      <c r="B65" s="31">
        <v>71</v>
      </c>
      <c r="C65" s="31">
        <v>54</v>
      </c>
      <c r="D65" s="31">
        <v>50</v>
      </c>
      <c r="E65" s="31">
        <v>40</v>
      </c>
      <c r="F65" s="31">
        <v>11</v>
      </c>
      <c r="G65" s="31">
        <v>2</v>
      </c>
      <c r="H65" s="31">
        <v>0</v>
      </c>
      <c r="I65" s="31">
        <v>0</v>
      </c>
      <c r="M65" s="34" t="s">
        <v>36</v>
      </c>
      <c r="N65" s="31">
        <v>88</v>
      </c>
      <c r="O65" s="31">
        <v>76</v>
      </c>
      <c r="P65" s="31">
        <v>0</v>
      </c>
      <c r="R65" s="37" t="s">
        <v>157</v>
      </c>
      <c r="S65" s="37"/>
      <c r="T65" s="33"/>
    </row>
    <row r="66" spans="1:23" ht="21.75" customHeight="1" x14ac:dyDescent="0.3">
      <c r="A66" s="38" t="s">
        <v>37</v>
      </c>
      <c r="B66" s="35">
        <f t="shared" ref="B66:I66" si="4">SUM(B62:B65)</f>
        <v>189</v>
      </c>
      <c r="C66" s="35">
        <f t="shared" si="4"/>
        <v>137</v>
      </c>
      <c r="D66" s="35">
        <f t="shared" si="4"/>
        <v>115</v>
      </c>
      <c r="E66" s="35">
        <f t="shared" si="4"/>
        <v>94</v>
      </c>
      <c r="F66" s="35">
        <f t="shared" si="4"/>
        <v>32</v>
      </c>
      <c r="G66" s="35">
        <f t="shared" si="4"/>
        <v>7</v>
      </c>
      <c r="H66" s="35">
        <f t="shared" si="4"/>
        <v>0</v>
      </c>
      <c r="I66" s="35">
        <f t="shared" si="4"/>
        <v>0</v>
      </c>
      <c r="M66" s="38" t="s">
        <v>37</v>
      </c>
      <c r="N66" s="35">
        <f>SUM(N62:N65)</f>
        <v>198</v>
      </c>
      <c r="O66" s="35">
        <f>SUM(O62:O65)</f>
        <v>168</v>
      </c>
      <c r="P66" s="35">
        <f>SUM(P62:P65)</f>
        <v>0</v>
      </c>
      <c r="R66" s="120" t="s">
        <v>135</v>
      </c>
      <c r="S66" s="120"/>
      <c r="T66" s="39">
        <f>SUM(T64:T65)</f>
        <v>0</v>
      </c>
    </row>
    <row r="68" spans="1:23" ht="21.75" customHeight="1" x14ac:dyDescent="0.3">
      <c r="A68" s="12" t="s">
        <v>104</v>
      </c>
    </row>
    <row r="69" spans="1:23" s="1" customFormat="1" ht="21.75" customHeight="1" x14ac:dyDescent="0.3">
      <c r="A69" s="56" t="s">
        <v>2</v>
      </c>
      <c r="B69" s="64" t="s">
        <v>105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1" customFormat="1" ht="21.75" customHeight="1" x14ac:dyDescent="0.3">
      <c r="A70" s="57"/>
      <c r="B70" s="58" t="s">
        <v>106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4" t="s">
        <v>107</v>
      </c>
      <c r="Q70" s="65"/>
      <c r="R70" s="65"/>
      <c r="S70" s="65"/>
      <c r="T70" s="65"/>
      <c r="U70" s="65"/>
      <c r="V70" s="65"/>
      <c r="W70" s="65"/>
    </row>
    <row r="71" spans="1:23" s="1" customFormat="1" ht="21.75" customHeight="1" x14ac:dyDescent="0.3">
      <c r="A71" s="57"/>
      <c r="B71" s="67" t="s">
        <v>108</v>
      </c>
      <c r="C71" s="68"/>
      <c r="D71" s="68"/>
      <c r="E71" s="68"/>
      <c r="F71" s="68"/>
      <c r="G71" s="68"/>
      <c r="H71" s="68"/>
      <c r="I71" s="67" t="s">
        <v>109</v>
      </c>
      <c r="J71" s="68"/>
      <c r="K71" s="68"/>
      <c r="L71" s="68"/>
      <c r="M71" s="68"/>
      <c r="N71" s="68"/>
      <c r="O71" s="68"/>
      <c r="P71" s="69" t="s">
        <v>14</v>
      </c>
      <c r="Q71" s="66"/>
      <c r="R71" s="66"/>
      <c r="S71" s="66"/>
      <c r="T71" s="61" t="s">
        <v>14</v>
      </c>
      <c r="U71" s="63"/>
      <c r="V71" s="63"/>
      <c r="W71" s="63"/>
    </row>
    <row r="72" spans="1:23" s="1" customFormat="1" ht="21.75" customHeight="1" x14ac:dyDescent="0.3">
      <c r="A72" s="57"/>
      <c r="B72" s="67" t="s">
        <v>110</v>
      </c>
      <c r="C72" s="68"/>
      <c r="D72" s="68"/>
      <c r="E72" s="68"/>
      <c r="F72" s="67" t="s">
        <v>111</v>
      </c>
      <c r="G72" s="68"/>
      <c r="H72" s="68"/>
      <c r="I72" s="67" t="s">
        <v>110</v>
      </c>
      <c r="J72" s="68"/>
      <c r="K72" s="68"/>
      <c r="L72" s="68"/>
      <c r="M72" s="67" t="s">
        <v>111</v>
      </c>
      <c r="N72" s="68"/>
      <c r="O72" s="68"/>
      <c r="P72" s="67" t="s">
        <v>112</v>
      </c>
      <c r="Q72" s="68"/>
      <c r="R72" s="68"/>
      <c r="S72" s="68"/>
      <c r="T72" s="61" t="s">
        <v>114</v>
      </c>
      <c r="U72" s="63"/>
      <c r="V72" s="63"/>
      <c r="W72" s="63"/>
    </row>
    <row r="73" spans="1:23" s="1" customFormat="1" ht="21.75" customHeight="1" x14ac:dyDescent="0.3">
      <c r="A73" s="19"/>
      <c r="B73" s="27" t="s">
        <v>18</v>
      </c>
      <c r="C73" s="27" t="s">
        <v>19</v>
      </c>
      <c r="D73" s="27" t="s">
        <v>20</v>
      </c>
      <c r="E73" s="27" t="s">
        <v>113</v>
      </c>
      <c r="F73" s="27" t="s">
        <v>19</v>
      </c>
      <c r="G73" s="27" t="s">
        <v>20</v>
      </c>
      <c r="H73" s="27" t="s">
        <v>113</v>
      </c>
      <c r="I73" s="27" t="s">
        <v>18</v>
      </c>
      <c r="J73" s="27" t="s">
        <v>19</v>
      </c>
      <c r="K73" s="27" t="s">
        <v>20</v>
      </c>
      <c r="L73" s="27" t="s">
        <v>24</v>
      </c>
      <c r="M73" s="27" t="s">
        <v>19</v>
      </c>
      <c r="N73" s="27" t="s">
        <v>20</v>
      </c>
      <c r="O73" s="27" t="s">
        <v>24</v>
      </c>
      <c r="P73" s="27" t="s">
        <v>18</v>
      </c>
      <c r="Q73" s="27" t="s">
        <v>19</v>
      </c>
      <c r="R73" s="27" t="s">
        <v>20</v>
      </c>
      <c r="S73" s="27" t="s">
        <v>113</v>
      </c>
      <c r="T73" s="40" t="s">
        <v>18</v>
      </c>
      <c r="U73" s="40" t="s">
        <v>19</v>
      </c>
      <c r="V73" s="40" t="s">
        <v>20</v>
      </c>
      <c r="W73" s="40" t="s">
        <v>113</v>
      </c>
    </row>
    <row r="74" spans="1:23" s="1" customFormat="1" ht="21.75" customHeight="1" x14ac:dyDescent="0.3">
      <c r="A74" s="29" t="s">
        <v>33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3">
      <c r="A75" s="29" t="s">
        <v>34</v>
      </c>
      <c r="B75" s="41">
        <v>4</v>
      </c>
      <c r="C75" s="42">
        <v>6</v>
      </c>
      <c r="D75" s="42">
        <v>1</v>
      </c>
      <c r="E75" s="42">
        <v>0</v>
      </c>
      <c r="F75" s="42">
        <v>0</v>
      </c>
      <c r="G75" s="42">
        <v>5</v>
      </c>
      <c r="H75" s="42">
        <v>0</v>
      </c>
      <c r="I75" s="42">
        <v>4</v>
      </c>
      <c r="J75" s="42">
        <v>6</v>
      </c>
      <c r="K75" s="42">
        <v>1</v>
      </c>
      <c r="L75" s="42">
        <v>0</v>
      </c>
      <c r="M75" s="42">
        <v>0</v>
      </c>
      <c r="N75" s="42">
        <v>5</v>
      </c>
      <c r="O75" s="42">
        <v>0</v>
      </c>
      <c r="P75" s="42">
        <v>4</v>
      </c>
      <c r="Q75" s="42">
        <v>6</v>
      </c>
      <c r="R75" s="42">
        <v>1</v>
      </c>
      <c r="S75" s="42">
        <v>0</v>
      </c>
      <c r="T75" s="42"/>
      <c r="U75" s="42">
        <v>0</v>
      </c>
      <c r="V75" s="42">
        <v>5</v>
      </c>
      <c r="W75" s="42">
        <v>0</v>
      </c>
    </row>
    <row r="76" spans="1:23" s="1" customFormat="1" ht="21.75" customHeight="1" x14ac:dyDescent="0.3">
      <c r="A76" s="29" t="s">
        <v>35</v>
      </c>
      <c r="B76" s="41">
        <v>65</v>
      </c>
      <c r="C76" s="42">
        <v>57</v>
      </c>
      <c r="D76" s="42">
        <v>8</v>
      </c>
      <c r="E76" s="42">
        <v>0</v>
      </c>
      <c r="F76" s="42">
        <v>2</v>
      </c>
      <c r="G76" s="42">
        <v>60</v>
      </c>
      <c r="H76" s="42">
        <v>0</v>
      </c>
      <c r="I76" s="42">
        <v>65</v>
      </c>
      <c r="J76" s="42">
        <v>57</v>
      </c>
      <c r="K76" s="42">
        <v>8</v>
      </c>
      <c r="L76" s="42">
        <v>0</v>
      </c>
      <c r="M76" s="42">
        <v>2</v>
      </c>
      <c r="N76" s="42">
        <v>60</v>
      </c>
      <c r="O76" s="42">
        <v>0</v>
      </c>
      <c r="P76" s="42">
        <v>65</v>
      </c>
      <c r="Q76" s="42">
        <v>57</v>
      </c>
      <c r="R76" s="42">
        <v>8</v>
      </c>
      <c r="S76" s="42">
        <v>0</v>
      </c>
      <c r="T76" s="42"/>
      <c r="U76" s="42">
        <v>1</v>
      </c>
      <c r="V76" s="42">
        <v>57</v>
      </c>
      <c r="W76" s="42">
        <v>0</v>
      </c>
    </row>
    <row r="77" spans="1:23" s="1" customFormat="1" ht="21.75" customHeight="1" x14ac:dyDescent="0.3">
      <c r="A77" s="34" t="s">
        <v>36</v>
      </c>
      <c r="B77" s="41">
        <v>41</v>
      </c>
      <c r="C77" s="42">
        <v>32</v>
      </c>
      <c r="D77" s="42">
        <v>9</v>
      </c>
      <c r="E77" s="42">
        <v>0</v>
      </c>
      <c r="F77" s="42">
        <v>4</v>
      </c>
      <c r="G77" s="42">
        <v>47</v>
      </c>
      <c r="H77" s="42">
        <v>0</v>
      </c>
      <c r="I77" s="42">
        <v>41</v>
      </c>
      <c r="J77" s="42">
        <v>32</v>
      </c>
      <c r="K77" s="42">
        <v>9</v>
      </c>
      <c r="L77" s="42">
        <v>0</v>
      </c>
      <c r="M77" s="42">
        <v>4</v>
      </c>
      <c r="N77" s="42">
        <v>47</v>
      </c>
      <c r="O77" s="42">
        <v>0</v>
      </c>
      <c r="P77" s="42">
        <v>41</v>
      </c>
      <c r="Q77" s="42">
        <v>32</v>
      </c>
      <c r="R77" s="42">
        <v>10</v>
      </c>
      <c r="S77" s="42">
        <v>0</v>
      </c>
      <c r="T77" s="42"/>
      <c r="U77" s="42">
        <v>3</v>
      </c>
      <c r="V77" s="42">
        <v>41</v>
      </c>
      <c r="W77" s="42">
        <v>0</v>
      </c>
    </row>
    <row r="78" spans="1:23" s="1" customFormat="1" ht="21.75" customHeight="1" x14ac:dyDescent="0.3">
      <c r="A78" s="43" t="s">
        <v>37</v>
      </c>
      <c r="B78" s="44">
        <f t="shared" ref="B78:W78" si="5">SUM(B74:B77)</f>
        <v>110</v>
      </c>
      <c r="C78" s="44">
        <f t="shared" si="5"/>
        <v>95</v>
      </c>
      <c r="D78" s="44">
        <f t="shared" si="5"/>
        <v>18</v>
      </c>
      <c r="E78" s="44">
        <f t="shared" si="5"/>
        <v>0</v>
      </c>
      <c r="F78" s="44">
        <f t="shared" si="5"/>
        <v>6</v>
      </c>
      <c r="G78" s="44">
        <f t="shared" si="5"/>
        <v>112</v>
      </c>
      <c r="H78" s="44">
        <f t="shared" si="5"/>
        <v>0</v>
      </c>
      <c r="I78" s="44">
        <f t="shared" si="5"/>
        <v>110</v>
      </c>
      <c r="J78" s="44">
        <f t="shared" si="5"/>
        <v>95</v>
      </c>
      <c r="K78" s="44">
        <f t="shared" si="5"/>
        <v>18</v>
      </c>
      <c r="L78" s="44">
        <f t="shared" si="5"/>
        <v>0</v>
      </c>
      <c r="M78" s="44">
        <f t="shared" si="5"/>
        <v>6</v>
      </c>
      <c r="N78" s="44">
        <f t="shared" si="5"/>
        <v>112</v>
      </c>
      <c r="O78" s="44">
        <f t="shared" si="5"/>
        <v>0</v>
      </c>
      <c r="P78" s="44">
        <f t="shared" si="5"/>
        <v>110</v>
      </c>
      <c r="Q78" s="44">
        <f t="shared" si="5"/>
        <v>95</v>
      </c>
      <c r="R78" s="44">
        <f t="shared" si="5"/>
        <v>19</v>
      </c>
      <c r="S78" s="44">
        <f t="shared" si="5"/>
        <v>0</v>
      </c>
      <c r="T78" s="44">
        <f t="shared" si="5"/>
        <v>0</v>
      </c>
      <c r="U78" s="44">
        <f t="shared" si="5"/>
        <v>4</v>
      </c>
      <c r="V78" s="44">
        <f t="shared" si="5"/>
        <v>103</v>
      </c>
      <c r="W78" s="44">
        <f t="shared" si="5"/>
        <v>0</v>
      </c>
    </row>
    <row r="79" spans="1:23" s="1" customFormat="1" ht="21.75" customHeight="1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3">
      <c r="A80" s="56" t="s">
        <v>2</v>
      </c>
      <c r="B80" s="59" t="s">
        <v>115</v>
      </c>
      <c r="C80" s="60"/>
      <c r="D80" s="60"/>
      <c r="E80" s="60"/>
      <c r="F80" s="60"/>
      <c r="G80" s="60"/>
    </row>
    <row r="81" spans="1:7" s="1" customFormat="1" ht="21.75" customHeight="1" x14ac:dyDescent="0.3">
      <c r="A81" s="57"/>
      <c r="B81" s="61" t="s">
        <v>108</v>
      </c>
      <c r="C81" s="62"/>
      <c r="D81" s="61" t="s">
        <v>109</v>
      </c>
      <c r="E81" s="63"/>
      <c r="F81" s="63"/>
      <c r="G81" s="63"/>
    </row>
    <row r="82" spans="1:7" s="1" customFormat="1" ht="21.75" customHeight="1" x14ac:dyDescent="0.3">
      <c r="A82" s="58"/>
      <c r="B82" s="18" t="s">
        <v>118</v>
      </c>
      <c r="C82" s="18" t="s">
        <v>119</v>
      </c>
      <c r="D82" s="18" t="s">
        <v>120</v>
      </c>
      <c r="E82" s="18" t="s">
        <v>24</v>
      </c>
      <c r="F82" s="18" t="s">
        <v>121</v>
      </c>
      <c r="G82" s="18" t="s">
        <v>122</v>
      </c>
    </row>
    <row r="83" spans="1:7" s="1" customFormat="1" ht="21.75" customHeight="1" x14ac:dyDescent="0.3">
      <c r="A83" s="29" t="s">
        <v>33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3">
      <c r="A84" s="29" t="s">
        <v>34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3">
      <c r="A85" s="29" t="s">
        <v>35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3">
      <c r="A86" s="34" t="s">
        <v>36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3">
      <c r="A87" s="43" t="s">
        <v>37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3"/>
    <row r="89" spans="1:7" s="1" customFormat="1" ht="21.75" customHeight="1" x14ac:dyDescent="0.3">
      <c r="A89" s="56" t="s">
        <v>2</v>
      </c>
      <c r="B89" s="59" t="s">
        <v>158</v>
      </c>
      <c r="C89" s="60"/>
      <c r="D89" s="60"/>
      <c r="E89" s="48"/>
      <c r="F89" s="48"/>
      <c r="G89" s="48"/>
    </row>
    <row r="90" spans="1:7" s="1" customFormat="1" ht="21.75" customHeight="1" x14ac:dyDescent="0.3">
      <c r="A90" s="57"/>
      <c r="B90" s="15" t="s">
        <v>3</v>
      </c>
      <c r="C90" s="16" t="s">
        <v>159</v>
      </c>
      <c r="D90" s="15" t="s">
        <v>160</v>
      </c>
      <c r="E90" s="49"/>
      <c r="F90" s="49"/>
      <c r="G90" s="49"/>
    </row>
    <row r="91" spans="1:7" s="1" customFormat="1" ht="21.75" customHeight="1" x14ac:dyDescent="0.3">
      <c r="A91" s="50" t="s">
        <v>33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3">
      <c r="A92" s="50" t="s">
        <v>34</v>
      </c>
      <c r="B92" s="42">
        <v>16</v>
      </c>
      <c r="C92" s="42">
        <v>0</v>
      </c>
      <c r="D92" s="51">
        <v>5</v>
      </c>
      <c r="E92" s="52"/>
      <c r="F92" s="52"/>
      <c r="G92" s="52"/>
    </row>
    <row r="93" spans="1:7" s="1" customFormat="1" ht="21.75" customHeight="1" x14ac:dyDescent="0.3">
      <c r="A93" s="50" t="s">
        <v>35</v>
      </c>
      <c r="B93" s="42">
        <v>224</v>
      </c>
      <c r="C93" s="42">
        <v>1</v>
      </c>
      <c r="D93" s="51">
        <v>70</v>
      </c>
      <c r="E93" s="52"/>
      <c r="F93" s="52"/>
      <c r="G93" s="52"/>
    </row>
    <row r="94" spans="1:7" s="1" customFormat="1" ht="21.75" customHeight="1" x14ac:dyDescent="0.3">
      <c r="A94" s="53" t="s">
        <v>36</v>
      </c>
      <c r="B94" s="42">
        <v>170</v>
      </c>
      <c r="C94" s="42">
        <v>0</v>
      </c>
      <c r="D94" s="51">
        <v>74</v>
      </c>
      <c r="E94" s="52"/>
      <c r="F94" s="52"/>
      <c r="G94" s="52"/>
    </row>
    <row r="95" spans="1:7" s="1" customFormat="1" ht="21.75" customHeight="1" x14ac:dyDescent="0.3">
      <c r="A95" s="43" t="s">
        <v>37</v>
      </c>
      <c r="B95" s="47">
        <f>SUM(B91:B94)</f>
        <v>410</v>
      </c>
      <c r="C95" s="47">
        <f>SUM(C91:C94)</f>
        <v>1</v>
      </c>
      <c r="D95" s="54">
        <f>SUM(D91:D94)</f>
        <v>149</v>
      </c>
      <c r="E95" s="55"/>
      <c r="F95" s="55"/>
      <c r="G95" s="55"/>
    </row>
    <row r="96" spans="1:7" s="1" customFormat="1" ht="21.75" customHeight="1" x14ac:dyDescent="0.3"/>
    <row r="97" s="1" customFormat="1" ht="21.75" customHeight="1" x14ac:dyDescent="0.3"/>
  </sheetData>
  <mergeCells count="125">
    <mergeCell ref="A80:A82"/>
    <mergeCell ref="B80:G80"/>
    <mergeCell ref="B81:C81"/>
    <mergeCell ref="D81:G81"/>
    <mergeCell ref="A89:A90"/>
    <mergeCell ref="B89:D89"/>
    <mergeCell ref="T71:W71"/>
    <mergeCell ref="B72:E72"/>
    <mergeCell ref="F72:H72"/>
    <mergeCell ref="I72:L72"/>
    <mergeCell ref="M72:O72"/>
    <mergeCell ref="P72:S72"/>
    <mergeCell ref="T72:W72"/>
    <mergeCell ref="R63:T63"/>
    <mergeCell ref="R64:S64"/>
    <mergeCell ref="R66:S66"/>
    <mergeCell ref="A69:A72"/>
    <mergeCell ref="B69:W69"/>
    <mergeCell ref="B70:O70"/>
    <mergeCell ref="P70:W70"/>
    <mergeCell ref="B71:H71"/>
    <mergeCell ref="I71:O71"/>
    <mergeCell ref="P71:S71"/>
    <mergeCell ref="O59:O61"/>
    <mergeCell ref="P59:P61"/>
    <mergeCell ref="S59:U59"/>
    <mergeCell ref="C60:D60"/>
    <mergeCell ref="E60:F60"/>
    <mergeCell ref="G60:H60"/>
    <mergeCell ref="S60:U60"/>
    <mergeCell ref="A59:A61"/>
    <mergeCell ref="B59:D59"/>
    <mergeCell ref="E59:F59"/>
    <mergeCell ref="G59:H59"/>
    <mergeCell ref="M59:M61"/>
    <mergeCell ref="N59:N61"/>
    <mergeCell ref="A51:F51"/>
    <mergeCell ref="A52:F52"/>
    <mergeCell ref="A53:F53"/>
    <mergeCell ref="A54:F54"/>
    <mergeCell ref="A55:F55"/>
    <mergeCell ref="A56:F56"/>
    <mergeCell ref="A47:F47"/>
    <mergeCell ref="M47:O47"/>
    <mergeCell ref="A48:F48"/>
    <mergeCell ref="M48:O48"/>
    <mergeCell ref="A49:F49"/>
    <mergeCell ref="A50:F50"/>
    <mergeCell ref="A44:F44"/>
    <mergeCell ref="M44:O44"/>
    <mergeCell ref="A45:F45"/>
    <mergeCell ref="M45:O45"/>
    <mergeCell ref="A46:F46"/>
    <mergeCell ref="M46:O46"/>
    <mergeCell ref="A41:F41"/>
    <mergeCell ref="M41:O41"/>
    <mergeCell ref="A42:F42"/>
    <mergeCell ref="M42:O42"/>
    <mergeCell ref="A43:F43"/>
    <mergeCell ref="M43:O43"/>
    <mergeCell ref="Q31:Y31"/>
    <mergeCell ref="AO31:AQ31"/>
    <mergeCell ref="Q21:T22"/>
    <mergeCell ref="K32:K33"/>
    <mergeCell ref="L32:O32"/>
    <mergeCell ref="Q32:Y32"/>
    <mergeCell ref="AO32:AQ32"/>
    <mergeCell ref="A27:C27"/>
    <mergeCell ref="M27:P27"/>
    <mergeCell ref="A28:C28"/>
    <mergeCell ref="M28:P28"/>
    <mergeCell ref="A31:F32"/>
    <mergeCell ref="J31:J33"/>
    <mergeCell ref="K31:O31"/>
    <mergeCell ref="A33:A34"/>
    <mergeCell ref="B33:E33"/>
    <mergeCell ref="F33:F34"/>
    <mergeCell ref="A24:C24"/>
    <mergeCell ref="M24:P24"/>
    <mergeCell ref="A25:C25"/>
    <mergeCell ref="M25:P25"/>
    <mergeCell ref="A26:C26"/>
    <mergeCell ref="M26:P26"/>
    <mergeCell ref="U21:V22"/>
    <mergeCell ref="W21:W22"/>
    <mergeCell ref="A13:C13"/>
    <mergeCell ref="A14:C14"/>
    <mergeCell ref="A15:C15"/>
    <mergeCell ref="A16:C16"/>
    <mergeCell ref="A17:C17"/>
    <mergeCell ref="A20:C23"/>
    <mergeCell ref="D20:E20"/>
    <mergeCell ref="F20:G20"/>
    <mergeCell ref="H20:I20"/>
    <mergeCell ref="M20:P23"/>
    <mergeCell ref="Q20:W20"/>
    <mergeCell ref="D22:D23"/>
    <mergeCell ref="E22:E23"/>
    <mergeCell ref="F22:F23"/>
    <mergeCell ref="G22:G23"/>
    <mergeCell ref="H22:H23"/>
    <mergeCell ref="X20:AA20"/>
    <mergeCell ref="D21:E21"/>
    <mergeCell ref="F21:G21"/>
    <mergeCell ref="H21:I21"/>
    <mergeCell ref="G5:R5"/>
    <mergeCell ref="B7:F7"/>
    <mergeCell ref="B8:F8"/>
    <mergeCell ref="A10:C12"/>
    <mergeCell ref="D10:I10"/>
    <mergeCell ref="J10:K10"/>
    <mergeCell ref="L10:M10"/>
    <mergeCell ref="N10:O10"/>
    <mergeCell ref="P10:R10"/>
    <mergeCell ref="S10:T10"/>
    <mergeCell ref="U10:V10"/>
    <mergeCell ref="X10:AB10"/>
    <mergeCell ref="D11:G11"/>
    <mergeCell ref="H11:I11"/>
    <mergeCell ref="J11:K11"/>
    <mergeCell ref="P11:R11"/>
    <mergeCell ref="S11:T11"/>
    <mergeCell ref="U11:V11"/>
    <mergeCell ref="X21:AA22"/>
    <mergeCell ref="I22:I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1er TRIM</vt:lpstr>
      <vt:lpstr>ABR</vt:lpstr>
      <vt:lpstr>MAY</vt:lpstr>
      <vt:lpstr>JUN</vt:lpstr>
      <vt:lpstr>2do TRIM</vt:lpstr>
      <vt:lpstr>1er SEM</vt:lpstr>
      <vt:lpstr>JUL</vt:lpstr>
      <vt:lpstr>AGOS</vt:lpstr>
      <vt:lpstr>SET</vt:lpstr>
      <vt:lpstr>3er TRIM</vt:lpstr>
      <vt:lpstr>OCT</vt:lpstr>
      <vt:lpstr>NOV</vt:lpstr>
      <vt:lpstr>DIC</vt:lpstr>
      <vt:lpstr>4to TRIM</vt:lpstr>
      <vt:lpstr>2do SEM</vt:lpstr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2024-01-13T20:05:05Z</dcterms:modified>
</cp:coreProperties>
</file>