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STRATEGIAS\"/>
    </mc:Choice>
  </mc:AlternateContent>
  <xr:revisionPtr revIDLastSave="0" documentId="13_ncr:1_{3A9DEFB8-65EE-43E2-819D-03B7EDBAF9CB}" xr6:coauthVersionLast="47" xr6:coauthVersionMax="47" xr10:uidLastSave="{00000000-0000-0000-0000-000000000000}"/>
  <bookViews>
    <workbookView xWindow="-120" yWindow="-120" windowWidth="29040" windowHeight="15840" firstSheet="2" activeTab="17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  <externalReference r:id="rId21"/>
    <externalReference r:id="rId22"/>
  </externalReferences>
  <definedNames>
    <definedName name="_xlnm.Print_Titles" localSheetId="0">ENE!$1:$7</definedName>
  </definedNames>
  <calcPr calcId="191029"/>
</workbook>
</file>

<file path=xl/calcChain.xml><?xml version="1.0" encoding="utf-8"?>
<calcChain xmlns="http://schemas.openxmlformats.org/spreadsheetml/2006/main">
  <c r="E27" i="19" l="1"/>
  <c r="F27" i="19"/>
  <c r="G27" i="19"/>
  <c r="H27" i="19"/>
  <c r="I27" i="19"/>
  <c r="E28" i="19"/>
  <c r="F28" i="19"/>
  <c r="G28" i="19"/>
  <c r="H28" i="19"/>
  <c r="I28" i="19"/>
  <c r="E29" i="19"/>
  <c r="F29" i="19"/>
  <c r="G29" i="19"/>
  <c r="H29" i="19"/>
  <c r="I29" i="19"/>
  <c r="E30" i="19"/>
  <c r="F30" i="19"/>
  <c r="G30" i="19"/>
  <c r="H30" i="19"/>
  <c r="I30" i="19"/>
  <c r="E31" i="19"/>
  <c r="F31" i="19"/>
  <c r="G31" i="19"/>
  <c r="H31" i="19"/>
  <c r="I31" i="19"/>
  <c r="E32" i="19"/>
  <c r="F32" i="19"/>
  <c r="G32" i="19"/>
  <c r="H32" i="19"/>
  <c r="I32" i="19"/>
  <c r="E33" i="19"/>
  <c r="F33" i="19"/>
  <c r="G33" i="19"/>
  <c r="H33" i="19"/>
  <c r="I33" i="19"/>
  <c r="F26" i="19"/>
  <c r="G26" i="19"/>
  <c r="H26" i="19"/>
  <c r="I26" i="19"/>
  <c r="E36" i="19"/>
  <c r="F36" i="19"/>
  <c r="G36" i="19"/>
  <c r="H36" i="19"/>
  <c r="I36" i="19"/>
  <c r="E37" i="19"/>
  <c r="F37" i="19"/>
  <c r="G37" i="19"/>
  <c r="H37" i="19"/>
  <c r="I37" i="19"/>
  <c r="F35" i="19"/>
  <c r="G35" i="19"/>
  <c r="H35" i="19"/>
  <c r="I35" i="19"/>
  <c r="E41" i="19"/>
  <c r="F41" i="19"/>
  <c r="G41" i="19"/>
  <c r="H41" i="19"/>
  <c r="I41" i="19"/>
  <c r="E42" i="19"/>
  <c r="F42" i="19"/>
  <c r="G42" i="19"/>
  <c r="H42" i="19"/>
  <c r="I42" i="19"/>
  <c r="F40" i="19"/>
  <c r="G40" i="19"/>
  <c r="H40" i="19"/>
  <c r="I40" i="19"/>
  <c r="F44" i="19"/>
  <c r="G44" i="19"/>
  <c r="H44" i="19"/>
  <c r="I44" i="19"/>
  <c r="E48" i="19"/>
  <c r="F48" i="19"/>
  <c r="G48" i="19"/>
  <c r="H48" i="19"/>
  <c r="I48" i="19"/>
  <c r="E49" i="19"/>
  <c r="F49" i="19"/>
  <c r="G49" i="19"/>
  <c r="H49" i="19"/>
  <c r="I49" i="19"/>
  <c r="E50" i="19"/>
  <c r="F50" i="19"/>
  <c r="G50" i="19"/>
  <c r="H50" i="19"/>
  <c r="I50" i="19"/>
  <c r="F47" i="19"/>
  <c r="G47" i="19"/>
  <c r="H47" i="19"/>
  <c r="I47" i="19"/>
  <c r="E54" i="19"/>
  <c r="F54" i="19"/>
  <c r="G54" i="19"/>
  <c r="H54" i="19"/>
  <c r="I54" i="19"/>
  <c r="E55" i="19"/>
  <c r="F55" i="19"/>
  <c r="G55" i="19"/>
  <c r="H55" i="19"/>
  <c r="I55" i="19"/>
  <c r="E56" i="19"/>
  <c r="F56" i="19"/>
  <c r="G56" i="19"/>
  <c r="H56" i="19"/>
  <c r="I56" i="19"/>
  <c r="F53" i="19"/>
  <c r="G53" i="19"/>
  <c r="H53" i="19"/>
  <c r="I53" i="19"/>
  <c r="E60" i="19"/>
  <c r="F60" i="19"/>
  <c r="G60" i="19"/>
  <c r="H60" i="19"/>
  <c r="I60" i="19"/>
  <c r="E61" i="19"/>
  <c r="F61" i="19"/>
  <c r="G61" i="19"/>
  <c r="H61" i="19"/>
  <c r="I61" i="19"/>
  <c r="E62" i="19"/>
  <c r="F62" i="19"/>
  <c r="G62" i="19"/>
  <c r="H62" i="19"/>
  <c r="I62" i="19"/>
  <c r="F59" i="19"/>
  <c r="G59" i="19"/>
  <c r="H59" i="19"/>
  <c r="I59" i="19"/>
  <c r="E59" i="19"/>
  <c r="E53" i="19"/>
  <c r="E47" i="19"/>
  <c r="E44" i="19"/>
  <c r="E40" i="19"/>
  <c r="E35" i="19"/>
  <c r="E26" i="19"/>
  <c r="E15" i="19"/>
  <c r="F15" i="19"/>
  <c r="G15" i="19"/>
  <c r="H15" i="19"/>
  <c r="I15" i="19"/>
  <c r="E16" i="19"/>
  <c r="F16" i="19"/>
  <c r="G16" i="19"/>
  <c r="H16" i="19"/>
  <c r="I16" i="19"/>
  <c r="E17" i="19"/>
  <c r="F17" i="19"/>
  <c r="G17" i="19"/>
  <c r="H17" i="19"/>
  <c r="I17" i="19"/>
  <c r="E18" i="19"/>
  <c r="F18" i="19"/>
  <c r="G18" i="19"/>
  <c r="H18" i="19"/>
  <c r="I18" i="19"/>
  <c r="E19" i="19"/>
  <c r="F19" i="19"/>
  <c r="G19" i="19"/>
  <c r="H19" i="19"/>
  <c r="I19" i="19"/>
  <c r="E20" i="19"/>
  <c r="F20" i="19"/>
  <c r="G20" i="19"/>
  <c r="H20" i="19"/>
  <c r="I20" i="19"/>
  <c r="E21" i="19"/>
  <c r="F21" i="19"/>
  <c r="G21" i="19"/>
  <c r="H21" i="19"/>
  <c r="I21" i="19"/>
  <c r="E22" i="19"/>
  <c r="F22" i="19"/>
  <c r="G22" i="19"/>
  <c r="H22" i="19"/>
  <c r="I22" i="19"/>
  <c r="E23" i="19"/>
  <c r="F23" i="19"/>
  <c r="G23" i="19"/>
  <c r="H23" i="19"/>
  <c r="I23" i="19"/>
  <c r="E24" i="19"/>
  <c r="F24" i="19"/>
  <c r="G24" i="19"/>
  <c r="H24" i="19"/>
  <c r="I24" i="19"/>
  <c r="F14" i="19"/>
  <c r="G14" i="19"/>
  <c r="H14" i="19"/>
  <c r="I14" i="19"/>
  <c r="E14" i="19"/>
  <c r="B9" i="19"/>
  <c r="E36" i="18"/>
  <c r="F36" i="18"/>
  <c r="G36" i="18"/>
  <c r="H36" i="18"/>
  <c r="I36" i="18"/>
  <c r="E37" i="18"/>
  <c r="F37" i="18"/>
  <c r="G37" i="18"/>
  <c r="H37" i="18"/>
  <c r="I37" i="18"/>
  <c r="F35" i="18"/>
  <c r="G35" i="18"/>
  <c r="H35" i="18"/>
  <c r="I35" i="18"/>
  <c r="E41" i="18"/>
  <c r="F41" i="18"/>
  <c r="G41" i="18"/>
  <c r="H41" i="18"/>
  <c r="I41" i="18"/>
  <c r="E42" i="18"/>
  <c r="F42" i="18"/>
  <c r="G42" i="18"/>
  <c r="H42" i="18"/>
  <c r="I42" i="18"/>
  <c r="F40" i="18"/>
  <c r="G40" i="18"/>
  <c r="H40" i="18"/>
  <c r="I40" i="18"/>
  <c r="F44" i="18"/>
  <c r="G44" i="18"/>
  <c r="H44" i="18"/>
  <c r="I44" i="18"/>
  <c r="E48" i="18"/>
  <c r="F48" i="18"/>
  <c r="G48" i="18"/>
  <c r="H48" i="18"/>
  <c r="I48" i="18"/>
  <c r="E49" i="18"/>
  <c r="F49" i="18"/>
  <c r="G49" i="18"/>
  <c r="H49" i="18"/>
  <c r="I49" i="18"/>
  <c r="E50" i="18"/>
  <c r="F50" i="18"/>
  <c r="G50" i="18"/>
  <c r="H50" i="18"/>
  <c r="I50" i="18"/>
  <c r="F47" i="18"/>
  <c r="G47" i="18"/>
  <c r="H47" i="18"/>
  <c r="I47" i="18"/>
  <c r="E54" i="18"/>
  <c r="F54" i="18"/>
  <c r="G54" i="18"/>
  <c r="H54" i="18"/>
  <c r="I54" i="18"/>
  <c r="E55" i="18"/>
  <c r="F55" i="18"/>
  <c r="G55" i="18"/>
  <c r="H55" i="18"/>
  <c r="I55" i="18"/>
  <c r="E56" i="18"/>
  <c r="F56" i="18"/>
  <c r="G56" i="18"/>
  <c r="H56" i="18"/>
  <c r="I56" i="18"/>
  <c r="F53" i="18"/>
  <c r="G53" i="18"/>
  <c r="H53" i="18"/>
  <c r="I53" i="18"/>
  <c r="E60" i="18"/>
  <c r="F60" i="18"/>
  <c r="G60" i="18"/>
  <c r="H60" i="18"/>
  <c r="I60" i="18"/>
  <c r="E61" i="18"/>
  <c r="F61" i="18"/>
  <c r="G61" i="18"/>
  <c r="H61" i="18"/>
  <c r="I61" i="18"/>
  <c r="E62" i="18"/>
  <c r="F62" i="18"/>
  <c r="G62" i="18"/>
  <c r="H62" i="18"/>
  <c r="I62" i="18"/>
  <c r="F59" i="18"/>
  <c r="G59" i="18"/>
  <c r="H59" i="18"/>
  <c r="I59" i="18"/>
  <c r="E59" i="18"/>
  <c r="E53" i="18"/>
  <c r="E47" i="18"/>
  <c r="E44" i="18"/>
  <c r="E40" i="18"/>
  <c r="E35" i="18"/>
  <c r="E27" i="18"/>
  <c r="F27" i="18"/>
  <c r="G27" i="18"/>
  <c r="H27" i="18"/>
  <c r="I27" i="18"/>
  <c r="E28" i="18"/>
  <c r="F28" i="18"/>
  <c r="G28" i="18"/>
  <c r="H28" i="18"/>
  <c r="I28" i="18"/>
  <c r="E29" i="18"/>
  <c r="F29" i="18"/>
  <c r="G29" i="18"/>
  <c r="H29" i="18"/>
  <c r="I29" i="18"/>
  <c r="E30" i="18"/>
  <c r="F30" i="18"/>
  <c r="G30" i="18"/>
  <c r="H30" i="18"/>
  <c r="I30" i="18"/>
  <c r="E31" i="18"/>
  <c r="F31" i="18"/>
  <c r="G31" i="18"/>
  <c r="H31" i="18"/>
  <c r="I31" i="18"/>
  <c r="E32" i="18"/>
  <c r="F32" i="18"/>
  <c r="G32" i="18"/>
  <c r="H32" i="18"/>
  <c r="I32" i="18"/>
  <c r="E33" i="18"/>
  <c r="F33" i="18"/>
  <c r="G33" i="18"/>
  <c r="H33" i="18"/>
  <c r="I33" i="18"/>
  <c r="F26" i="18"/>
  <c r="G26" i="18"/>
  <c r="H26" i="18"/>
  <c r="I26" i="18"/>
  <c r="E26" i="18"/>
  <c r="E15" i="18"/>
  <c r="F15" i="18"/>
  <c r="G15" i="18"/>
  <c r="H15" i="18"/>
  <c r="I15" i="18"/>
  <c r="E16" i="18"/>
  <c r="F16" i="18"/>
  <c r="G16" i="18"/>
  <c r="H16" i="18"/>
  <c r="I16" i="18"/>
  <c r="E17" i="18"/>
  <c r="F17" i="18"/>
  <c r="G17" i="18"/>
  <c r="H17" i="18"/>
  <c r="I17" i="18"/>
  <c r="E18" i="18"/>
  <c r="F18" i="18"/>
  <c r="G18" i="18"/>
  <c r="H18" i="18"/>
  <c r="I18" i="18"/>
  <c r="E19" i="18"/>
  <c r="F19" i="18"/>
  <c r="G19" i="18"/>
  <c r="H19" i="18"/>
  <c r="I19" i="18"/>
  <c r="E20" i="18"/>
  <c r="F20" i="18"/>
  <c r="G20" i="18"/>
  <c r="H20" i="18"/>
  <c r="I20" i="18"/>
  <c r="E21" i="18"/>
  <c r="F21" i="18"/>
  <c r="G21" i="18"/>
  <c r="H21" i="18"/>
  <c r="I21" i="18"/>
  <c r="E22" i="18"/>
  <c r="F22" i="18"/>
  <c r="G22" i="18"/>
  <c r="H22" i="18"/>
  <c r="I22" i="18"/>
  <c r="E23" i="18"/>
  <c r="F23" i="18"/>
  <c r="G23" i="18"/>
  <c r="H23" i="18"/>
  <c r="I23" i="18"/>
  <c r="E24" i="18"/>
  <c r="F24" i="18"/>
  <c r="G24" i="18"/>
  <c r="H24" i="18"/>
  <c r="I24" i="18"/>
  <c r="F14" i="18"/>
  <c r="G14" i="18"/>
  <c r="H14" i="18"/>
  <c r="I14" i="18"/>
  <c r="E14" i="18"/>
  <c r="B9" i="18"/>
  <c r="E27" i="17"/>
  <c r="F27" i="17"/>
  <c r="G27" i="17"/>
  <c r="H27" i="17"/>
  <c r="I27" i="17"/>
  <c r="E28" i="17"/>
  <c r="F28" i="17"/>
  <c r="G28" i="17"/>
  <c r="H28" i="17"/>
  <c r="I28" i="17"/>
  <c r="E29" i="17"/>
  <c r="F29" i="17"/>
  <c r="G29" i="17"/>
  <c r="H29" i="17"/>
  <c r="I29" i="17"/>
  <c r="E30" i="17"/>
  <c r="F30" i="17"/>
  <c r="G30" i="17"/>
  <c r="H30" i="17"/>
  <c r="I30" i="17"/>
  <c r="E31" i="17"/>
  <c r="F31" i="17"/>
  <c r="G31" i="17"/>
  <c r="H31" i="17"/>
  <c r="I31" i="17"/>
  <c r="E32" i="17"/>
  <c r="F32" i="17"/>
  <c r="G32" i="17"/>
  <c r="H32" i="17"/>
  <c r="I32" i="17"/>
  <c r="E33" i="17"/>
  <c r="F33" i="17"/>
  <c r="G33" i="17"/>
  <c r="H33" i="17"/>
  <c r="I33" i="17"/>
  <c r="F26" i="17"/>
  <c r="G26" i="17"/>
  <c r="H26" i="17"/>
  <c r="I26" i="17"/>
  <c r="E36" i="17"/>
  <c r="F36" i="17"/>
  <c r="G36" i="17"/>
  <c r="H36" i="17"/>
  <c r="I36" i="17"/>
  <c r="E37" i="17"/>
  <c r="F37" i="17"/>
  <c r="G37" i="17"/>
  <c r="H37" i="17"/>
  <c r="I37" i="17"/>
  <c r="F35" i="17"/>
  <c r="G35" i="17"/>
  <c r="H35" i="17"/>
  <c r="I35" i="17"/>
  <c r="E41" i="17"/>
  <c r="F41" i="17"/>
  <c r="G41" i="17"/>
  <c r="H41" i="17"/>
  <c r="I41" i="17"/>
  <c r="E42" i="17"/>
  <c r="F42" i="17"/>
  <c r="G42" i="17"/>
  <c r="H42" i="17"/>
  <c r="I42" i="17"/>
  <c r="F40" i="17"/>
  <c r="G40" i="17"/>
  <c r="H40" i="17"/>
  <c r="I40" i="17"/>
  <c r="F44" i="17"/>
  <c r="G44" i="17"/>
  <c r="H44" i="17"/>
  <c r="I44" i="17"/>
  <c r="E48" i="17"/>
  <c r="F48" i="17"/>
  <c r="G48" i="17"/>
  <c r="H48" i="17"/>
  <c r="I48" i="17"/>
  <c r="E49" i="17"/>
  <c r="F49" i="17"/>
  <c r="G49" i="17"/>
  <c r="H49" i="17"/>
  <c r="I49" i="17"/>
  <c r="E50" i="17"/>
  <c r="F50" i="17"/>
  <c r="G50" i="17"/>
  <c r="H50" i="17"/>
  <c r="I50" i="17"/>
  <c r="F47" i="17"/>
  <c r="G47" i="17"/>
  <c r="H47" i="17"/>
  <c r="I47" i="17"/>
  <c r="E54" i="17"/>
  <c r="F54" i="17"/>
  <c r="G54" i="17"/>
  <c r="H54" i="17"/>
  <c r="I54" i="17"/>
  <c r="E55" i="17"/>
  <c r="F55" i="17"/>
  <c r="G55" i="17"/>
  <c r="H55" i="17"/>
  <c r="I55" i="17"/>
  <c r="E56" i="17"/>
  <c r="F56" i="17"/>
  <c r="G56" i="17"/>
  <c r="H56" i="17"/>
  <c r="I56" i="17"/>
  <c r="F53" i="17"/>
  <c r="G53" i="17"/>
  <c r="H53" i="17"/>
  <c r="I53" i="17"/>
  <c r="E60" i="17"/>
  <c r="F60" i="17"/>
  <c r="G60" i="17"/>
  <c r="H60" i="17"/>
  <c r="I60" i="17"/>
  <c r="E61" i="17"/>
  <c r="F61" i="17"/>
  <c r="G61" i="17"/>
  <c r="H61" i="17"/>
  <c r="I61" i="17"/>
  <c r="E62" i="17"/>
  <c r="F62" i="17"/>
  <c r="G62" i="17"/>
  <c r="H62" i="17"/>
  <c r="I62" i="17"/>
  <c r="F59" i="17"/>
  <c r="G59" i="17"/>
  <c r="H59" i="17"/>
  <c r="I59" i="17"/>
  <c r="E59" i="17"/>
  <c r="E53" i="17"/>
  <c r="E47" i="17"/>
  <c r="E44" i="17"/>
  <c r="E40" i="17"/>
  <c r="E35" i="17"/>
  <c r="E26" i="17"/>
  <c r="E15" i="17"/>
  <c r="F15" i="17"/>
  <c r="G15" i="17"/>
  <c r="H15" i="17"/>
  <c r="I15" i="17"/>
  <c r="E16" i="17"/>
  <c r="F16" i="17"/>
  <c r="G16" i="17"/>
  <c r="H16" i="17"/>
  <c r="I16" i="17"/>
  <c r="E17" i="17"/>
  <c r="F17" i="17"/>
  <c r="G17" i="17"/>
  <c r="H17" i="17"/>
  <c r="I17" i="17"/>
  <c r="E18" i="17"/>
  <c r="F18" i="17"/>
  <c r="G18" i="17"/>
  <c r="H18" i="17"/>
  <c r="I18" i="17"/>
  <c r="E19" i="17"/>
  <c r="F19" i="17"/>
  <c r="G19" i="17"/>
  <c r="H19" i="17"/>
  <c r="I19" i="17"/>
  <c r="E20" i="17"/>
  <c r="F20" i="17"/>
  <c r="G20" i="17"/>
  <c r="H20" i="17"/>
  <c r="I20" i="17"/>
  <c r="E21" i="17"/>
  <c r="F21" i="17"/>
  <c r="G21" i="17"/>
  <c r="H21" i="17"/>
  <c r="I21" i="17"/>
  <c r="E22" i="17"/>
  <c r="F22" i="17"/>
  <c r="G22" i="17"/>
  <c r="H22" i="17"/>
  <c r="I22" i="17"/>
  <c r="E23" i="17"/>
  <c r="F23" i="17"/>
  <c r="G23" i="17"/>
  <c r="H23" i="17"/>
  <c r="I23" i="17"/>
  <c r="E24" i="17"/>
  <c r="F24" i="17"/>
  <c r="G24" i="17"/>
  <c r="H24" i="17"/>
  <c r="I24" i="17"/>
  <c r="F14" i="17"/>
  <c r="G14" i="17"/>
  <c r="H14" i="17"/>
  <c r="I14" i="17"/>
  <c r="E14" i="17"/>
  <c r="B9" i="17"/>
  <c r="I62" i="16"/>
  <c r="H62" i="16"/>
  <c r="G62" i="16"/>
  <c r="F62" i="16"/>
  <c r="E62" i="16"/>
  <c r="I61" i="16"/>
  <c r="H61" i="16"/>
  <c r="G61" i="16"/>
  <c r="F61" i="16"/>
  <c r="E61" i="16"/>
  <c r="I60" i="16"/>
  <c r="H60" i="16"/>
  <c r="G60" i="16"/>
  <c r="F60" i="16"/>
  <c r="E60" i="16"/>
  <c r="I59" i="16"/>
  <c r="H59" i="16"/>
  <c r="G59" i="16"/>
  <c r="F59" i="16"/>
  <c r="E59" i="16"/>
  <c r="I56" i="16"/>
  <c r="H56" i="16"/>
  <c r="G56" i="16"/>
  <c r="F56" i="16"/>
  <c r="E56" i="16"/>
  <c r="I55" i="16"/>
  <c r="H55" i="16"/>
  <c r="G55" i="16"/>
  <c r="F55" i="16"/>
  <c r="E55" i="16"/>
  <c r="I54" i="16"/>
  <c r="H54" i="16"/>
  <c r="G54" i="16"/>
  <c r="F54" i="16"/>
  <c r="E54" i="16"/>
  <c r="I53" i="16"/>
  <c r="H53" i="16"/>
  <c r="G53" i="16"/>
  <c r="F53" i="16"/>
  <c r="E53" i="16"/>
  <c r="I50" i="16"/>
  <c r="H50" i="16"/>
  <c r="G50" i="16"/>
  <c r="F50" i="16"/>
  <c r="E50" i="16"/>
  <c r="I49" i="16"/>
  <c r="H49" i="16"/>
  <c r="G49" i="16"/>
  <c r="F49" i="16"/>
  <c r="E49" i="16"/>
  <c r="I48" i="16"/>
  <c r="H48" i="16"/>
  <c r="G48" i="16"/>
  <c r="F48" i="16"/>
  <c r="E48" i="16"/>
  <c r="I47" i="16"/>
  <c r="H47" i="16"/>
  <c r="G47" i="16"/>
  <c r="F47" i="16"/>
  <c r="E47" i="16"/>
  <c r="I44" i="16"/>
  <c r="H44" i="16"/>
  <c r="G44" i="16"/>
  <c r="F44" i="16"/>
  <c r="E44" i="16"/>
  <c r="I42" i="16"/>
  <c r="H42" i="16"/>
  <c r="G42" i="16"/>
  <c r="F42" i="16"/>
  <c r="E42" i="16"/>
  <c r="I41" i="16"/>
  <c r="H41" i="16"/>
  <c r="G41" i="16"/>
  <c r="F41" i="16"/>
  <c r="E41" i="16"/>
  <c r="I40" i="16"/>
  <c r="H40" i="16"/>
  <c r="G40" i="16"/>
  <c r="F40" i="16"/>
  <c r="E40" i="16"/>
  <c r="I37" i="16"/>
  <c r="H37" i="16"/>
  <c r="G37" i="16"/>
  <c r="F37" i="16"/>
  <c r="E37" i="16"/>
  <c r="I36" i="16"/>
  <c r="H36" i="16"/>
  <c r="G36" i="16"/>
  <c r="F36" i="16"/>
  <c r="E36" i="16"/>
  <c r="I35" i="16"/>
  <c r="H35" i="16"/>
  <c r="G35" i="16"/>
  <c r="F35" i="16"/>
  <c r="E35" i="16"/>
  <c r="I33" i="16"/>
  <c r="H33" i="16"/>
  <c r="G33" i="16"/>
  <c r="F33" i="16"/>
  <c r="E33" i="16"/>
  <c r="I32" i="16"/>
  <c r="H32" i="16"/>
  <c r="G32" i="16"/>
  <c r="F32" i="16"/>
  <c r="E32" i="16"/>
  <c r="I31" i="16"/>
  <c r="H31" i="16"/>
  <c r="G31" i="16"/>
  <c r="F31" i="16"/>
  <c r="E31" i="16"/>
  <c r="I30" i="16"/>
  <c r="H30" i="16"/>
  <c r="G30" i="16"/>
  <c r="F30" i="16"/>
  <c r="E30" i="16"/>
  <c r="I29" i="16"/>
  <c r="H29" i="16"/>
  <c r="G29" i="16"/>
  <c r="F29" i="16"/>
  <c r="E29" i="16"/>
  <c r="I28" i="16"/>
  <c r="H28" i="16"/>
  <c r="G28" i="16"/>
  <c r="F28" i="16"/>
  <c r="E28" i="16"/>
  <c r="I27" i="16"/>
  <c r="H27" i="16"/>
  <c r="G27" i="16"/>
  <c r="F27" i="16"/>
  <c r="E27" i="16"/>
  <c r="I26" i="16"/>
  <c r="H26" i="16"/>
  <c r="G26" i="16"/>
  <c r="F26" i="16"/>
  <c r="E26" i="16"/>
  <c r="I24" i="16"/>
  <c r="H24" i="16"/>
  <c r="G24" i="16"/>
  <c r="F24" i="16"/>
  <c r="E24" i="16"/>
  <c r="I23" i="16"/>
  <c r="H23" i="16"/>
  <c r="G23" i="16"/>
  <c r="F23" i="16"/>
  <c r="E23" i="16"/>
  <c r="I22" i="16"/>
  <c r="H22" i="16"/>
  <c r="G22" i="16"/>
  <c r="F22" i="16"/>
  <c r="E22" i="16"/>
  <c r="I21" i="16"/>
  <c r="H21" i="16"/>
  <c r="G21" i="16"/>
  <c r="F21" i="16"/>
  <c r="E21" i="16"/>
  <c r="I20" i="16"/>
  <c r="H20" i="16"/>
  <c r="G20" i="16"/>
  <c r="F20" i="16"/>
  <c r="E20" i="16"/>
  <c r="I19" i="16"/>
  <c r="H19" i="16"/>
  <c r="G19" i="16"/>
  <c r="F19" i="16"/>
  <c r="E19" i="16"/>
  <c r="I18" i="16"/>
  <c r="H18" i="16"/>
  <c r="G18" i="16"/>
  <c r="F18" i="16"/>
  <c r="E18" i="16"/>
  <c r="I17" i="16"/>
  <c r="H17" i="16"/>
  <c r="G17" i="16"/>
  <c r="F17" i="16"/>
  <c r="E17" i="16"/>
  <c r="I16" i="16"/>
  <c r="H16" i="16"/>
  <c r="G16" i="16"/>
  <c r="F16" i="16"/>
  <c r="E16" i="16"/>
  <c r="I15" i="16"/>
  <c r="H15" i="16"/>
  <c r="G15" i="16"/>
  <c r="F15" i="16"/>
  <c r="E15" i="16"/>
  <c r="I14" i="16"/>
  <c r="H14" i="16"/>
  <c r="G14" i="16"/>
  <c r="F14" i="16"/>
  <c r="E14" i="16"/>
  <c r="B9" i="16"/>
  <c r="E36" i="13"/>
  <c r="F36" i="13"/>
  <c r="G36" i="13"/>
  <c r="H36" i="13"/>
  <c r="I36" i="13"/>
  <c r="E37" i="13"/>
  <c r="F37" i="13"/>
  <c r="G37" i="13"/>
  <c r="H37" i="13"/>
  <c r="I37" i="13"/>
  <c r="F35" i="13"/>
  <c r="G35" i="13"/>
  <c r="H35" i="13"/>
  <c r="I35" i="13"/>
  <c r="E41" i="13"/>
  <c r="F41" i="13"/>
  <c r="G41" i="13"/>
  <c r="H41" i="13"/>
  <c r="I41" i="13"/>
  <c r="E42" i="13"/>
  <c r="F42" i="13"/>
  <c r="G42" i="13"/>
  <c r="H42" i="13"/>
  <c r="I42" i="13"/>
  <c r="F40" i="13"/>
  <c r="G40" i="13"/>
  <c r="H40" i="13"/>
  <c r="I40" i="13"/>
  <c r="F44" i="13"/>
  <c r="G44" i="13"/>
  <c r="H44" i="13"/>
  <c r="I44" i="13"/>
  <c r="E48" i="13"/>
  <c r="F48" i="13"/>
  <c r="G48" i="13"/>
  <c r="H48" i="13"/>
  <c r="I48" i="13"/>
  <c r="E49" i="13"/>
  <c r="F49" i="13"/>
  <c r="G49" i="13"/>
  <c r="H49" i="13"/>
  <c r="I49" i="13"/>
  <c r="E50" i="13"/>
  <c r="F50" i="13"/>
  <c r="G50" i="13"/>
  <c r="H50" i="13"/>
  <c r="I50" i="13"/>
  <c r="F47" i="13"/>
  <c r="G47" i="13"/>
  <c r="H47" i="13"/>
  <c r="I47" i="13"/>
  <c r="E54" i="13"/>
  <c r="F54" i="13"/>
  <c r="G54" i="13"/>
  <c r="H54" i="13"/>
  <c r="I54" i="13"/>
  <c r="E55" i="13"/>
  <c r="F55" i="13"/>
  <c r="G55" i="13"/>
  <c r="H55" i="13"/>
  <c r="I55" i="13"/>
  <c r="E56" i="13"/>
  <c r="F56" i="13"/>
  <c r="G56" i="13"/>
  <c r="H56" i="13"/>
  <c r="I56" i="13"/>
  <c r="F53" i="13"/>
  <c r="G53" i="13"/>
  <c r="H53" i="13"/>
  <c r="I53" i="13"/>
  <c r="E60" i="13"/>
  <c r="F60" i="13"/>
  <c r="G60" i="13"/>
  <c r="H60" i="13"/>
  <c r="I60" i="13"/>
  <c r="E61" i="13"/>
  <c r="F61" i="13"/>
  <c r="G61" i="13"/>
  <c r="H61" i="13"/>
  <c r="I61" i="13"/>
  <c r="E62" i="13"/>
  <c r="F62" i="13"/>
  <c r="G62" i="13"/>
  <c r="H62" i="13"/>
  <c r="I62" i="13"/>
  <c r="F59" i="13"/>
  <c r="G59" i="13"/>
  <c r="H59" i="13"/>
  <c r="I59" i="13"/>
  <c r="E59" i="13"/>
  <c r="E53" i="13"/>
  <c r="E47" i="13"/>
  <c r="E44" i="13"/>
  <c r="E40" i="13"/>
  <c r="E35" i="13"/>
  <c r="E27" i="13"/>
  <c r="F27" i="13"/>
  <c r="G27" i="13"/>
  <c r="H27" i="13"/>
  <c r="I27" i="13"/>
  <c r="E28" i="13"/>
  <c r="F28" i="13"/>
  <c r="G28" i="13"/>
  <c r="H28" i="13"/>
  <c r="I28" i="13"/>
  <c r="E29" i="13"/>
  <c r="F29" i="13"/>
  <c r="G29" i="13"/>
  <c r="H29" i="13"/>
  <c r="I29" i="13"/>
  <c r="E30" i="13"/>
  <c r="F30" i="13"/>
  <c r="G30" i="13"/>
  <c r="H30" i="13"/>
  <c r="I30" i="13"/>
  <c r="E31" i="13"/>
  <c r="F31" i="13"/>
  <c r="G31" i="13"/>
  <c r="H31" i="13"/>
  <c r="I31" i="13"/>
  <c r="E32" i="13"/>
  <c r="F32" i="13"/>
  <c r="G32" i="13"/>
  <c r="H32" i="13"/>
  <c r="I32" i="13"/>
  <c r="E33" i="13"/>
  <c r="F33" i="13"/>
  <c r="G33" i="13"/>
  <c r="H33" i="13"/>
  <c r="I33" i="13"/>
  <c r="F26" i="13"/>
  <c r="G26" i="13"/>
  <c r="H26" i="13"/>
  <c r="I26" i="13"/>
  <c r="E26" i="13"/>
  <c r="E15" i="13"/>
  <c r="F15" i="13"/>
  <c r="G15" i="13"/>
  <c r="H15" i="13"/>
  <c r="I15" i="13"/>
  <c r="E16" i="13"/>
  <c r="F16" i="13"/>
  <c r="G16" i="13"/>
  <c r="H16" i="13"/>
  <c r="I16" i="13"/>
  <c r="E17" i="13"/>
  <c r="F17" i="13"/>
  <c r="G17" i="13"/>
  <c r="H17" i="13"/>
  <c r="I17" i="13"/>
  <c r="E18" i="13"/>
  <c r="F18" i="13"/>
  <c r="G18" i="13"/>
  <c r="H18" i="13"/>
  <c r="I18" i="13"/>
  <c r="E19" i="13"/>
  <c r="F19" i="13"/>
  <c r="G19" i="13"/>
  <c r="H19" i="13"/>
  <c r="I19" i="13"/>
  <c r="E20" i="13"/>
  <c r="F20" i="13"/>
  <c r="G20" i="13"/>
  <c r="H20" i="13"/>
  <c r="I20" i="13"/>
  <c r="E21" i="13"/>
  <c r="F21" i="13"/>
  <c r="G21" i="13"/>
  <c r="H21" i="13"/>
  <c r="I21" i="13"/>
  <c r="E22" i="13"/>
  <c r="F22" i="13"/>
  <c r="G22" i="13"/>
  <c r="H22" i="13"/>
  <c r="I22" i="13"/>
  <c r="E23" i="13"/>
  <c r="F23" i="13"/>
  <c r="G23" i="13"/>
  <c r="H23" i="13"/>
  <c r="I23" i="13"/>
  <c r="E24" i="13"/>
  <c r="F24" i="13"/>
  <c r="G24" i="13"/>
  <c r="H24" i="13"/>
  <c r="I24" i="13"/>
  <c r="F14" i="13"/>
  <c r="G14" i="13"/>
  <c r="H14" i="13"/>
  <c r="I14" i="13"/>
  <c r="E14" i="13"/>
  <c r="B9" i="13"/>
  <c r="E27" i="9"/>
  <c r="F27" i="9"/>
  <c r="G27" i="9"/>
  <c r="H27" i="9"/>
  <c r="I27" i="9"/>
  <c r="E28" i="9"/>
  <c r="F28" i="9"/>
  <c r="G28" i="9"/>
  <c r="H28" i="9"/>
  <c r="I28" i="9"/>
  <c r="E29" i="9"/>
  <c r="F29" i="9"/>
  <c r="G29" i="9"/>
  <c r="H29" i="9"/>
  <c r="I29" i="9"/>
  <c r="E30" i="9"/>
  <c r="F30" i="9"/>
  <c r="G30" i="9"/>
  <c r="H30" i="9"/>
  <c r="I30" i="9"/>
  <c r="E31" i="9"/>
  <c r="F31" i="9"/>
  <c r="G31" i="9"/>
  <c r="H31" i="9"/>
  <c r="I31" i="9"/>
  <c r="E32" i="9"/>
  <c r="F32" i="9"/>
  <c r="G32" i="9"/>
  <c r="H32" i="9"/>
  <c r="I32" i="9"/>
  <c r="E33" i="9"/>
  <c r="F33" i="9"/>
  <c r="G33" i="9"/>
  <c r="H33" i="9"/>
  <c r="I33" i="9"/>
  <c r="F26" i="9"/>
  <c r="G26" i="9"/>
  <c r="H26" i="9"/>
  <c r="I26" i="9"/>
  <c r="E36" i="9"/>
  <c r="F36" i="9"/>
  <c r="G36" i="9"/>
  <c r="H36" i="9"/>
  <c r="I36" i="9"/>
  <c r="E37" i="9"/>
  <c r="F37" i="9"/>
  <c r="G37" i="9"/>
  <c r="H37" i="9"/>
  <c r="I37" i="9"/>
  <c r="F35" i="9"/>
  <c r="G35" i="9"/>
  <c r="H35" i="9"/>
  <c r="I35" i="9"/>
  <c r="E41" i="9"/>
  <c r="F41" i="9"/>
  <c r="G41" i="9"/>
  <c r="H41" i="9"/>
  <c r="I41" i="9"/>
  <c r="E42" i="9"/>
  <c r="F42" i="9"/>
  <c r="G42" i="9"/>
  <c r="H42" i="9"/>
  <c r="I42" i="9"/>
  <c r="F40" i="9"/>
  <c r="G40" i="9"/>
  <c r="H40" i="9"/>
  <c r="I40" i="9"/>
  <c r="F44" i="9"/>
  <c r="G44" i="9"/>
  <c r="H44" i="9"/>
  <c r="I44" i="9"/>
  <c r="E48" i="9"/>
  <c r="F48" i="9"/>
  <c r="G48" i="9"/>
  <c r="H48" i="9"/>
  <c r="I48" i="9"/>
  <c r="E49" i="9"/>
  <c r="F49" i="9"/>
  <c r="G49" i="9"/>
  <c r="H49" i="9"/>
  <c r="I49" i="9"/>
  <c r="E50" i="9"/>
  <c r="F50" i="9"/>
  <c r="G50" i="9"/>
  <c r="H50" i="9"/>
  <c r="I50" i="9"/>
  <c r="F47" i="9"/>
  <c r="G47" i="9"/>
  <c r="H47" i="9"/>
  <c r="I47" i="9"/>
  <c r="E54" i="9"/>
  <c r="F54" i="9"/>
  <c r="G54" i="9"/>
  <c r="H54" i="9"/>
  <c r="I54" i="9"/>
  <c r="E55" i="9"/>
  <c r="F55" i="9"/>
  <c r="G55" i="9"/>
  <c r="H55" i="9"/>
  <c r="I55" i="9"/>
  <c r="E56" i="9"/>
  <c r="F56" i="9"/>
  <c r="G56" i="9"/>
  <c r="H56" i="9"/>
  <c r="I56" i="9"/>
  <c r="F53" i="9"/>
  <c r="G53" i="9"/>
  <c r="H53" i="9"/>
  <c r="I53" i="9"/>
  <c r="E60" i="9"/>
  <c r="F60" i="9"/>
  <c r="G60" i="9"/>
  <c r="H60" i="9"/>
  <c r="I60" i="9"/>
  <c r="E61" i="9"/>
  <c r="F61" i="9"/>
  <c r="G61" i="9"/>
  <c r="H61" i="9"/>
  <c r="I61" i="9"/>
  <c r="E62" i="9"/>
  <c r="F62" i="9"/>
  <c r="G62" i="9"/>
  <c r="H62" i="9"/>
  <c r="I62" i="9"/>
  <c r="F59" i="9"/>
  <c r="G59" i="9"/>
  <c r="H59" i="9"/>
  <c r="I59" i="9"/>
  <c r="E59" i="9"/>
  <c r="E53" i="9"/>
  <c r="E47" i="9"/>
  <c r="E44" i="9"/>
  <c r="E40" i="9"/>
  <c r="E35" i="9"/>
  <c r="E26" i="9"/>
  <c r="E15" i="9"/>
  <c r="F15" i="9"/>
  <c r="G15" i="9"/>
  <c r="H15" i="9"/>
  <c r="I15" i="9"/>
  <c r="E16" i="9"/>
  <c r="F16" i="9"/>
  <c r="G16" i="9"/>
  <c r="H16" i="9"/>
  <c r="I16" i="9"/>
  <c r="E17" i="9"/>
  <c r="F17" i="9"/>
  <c r="G17" i="9"/>
  <c r="H17" i="9"/>
  <c r="I17" i="9"/>
  <c r="E18" i="9"/>
  <c r="F18" i="9"/>
  <c r="G18" i="9"/>
  <c r="H18" i="9"/>
  <c r="I18" i="9"/>
  <c r="E19" i="9"/>
  <c r="F19" i="9"/>
  <c r="G19" i="9"/>
  <c r="H19" i="9"/>
  <c r="I19" i="9"/>
  <c r="E20" i="9"/>
  <c r="F20" i="9"/>
  <c r="G20" i="9"/>
  <c r="H20" i="9"/>
  <c r="I20" i="9"/>
  <c r="E21" i="9"/>
  <c r="F21" i="9"/>
  <c r="G21" i="9"/>
  <c r="H21" i="9"/>
  <c r="I21" i="9"/>
  <c r="E22" i="9"/>
  <c r="F22" i="9"/>
  <c r="G22" i="9"/>
  <c r="H22" i="9"/>
  <c r="I22" i="9"/>
  <c r="E23" i="9"/>
  <c r="F23" i="9"/>
  <c r="G23" i="9"/>
  <c r="H23" i="9"/>
  <c r="I23" i="9"/>
  <c r="E24" i="9"/>
  <c r="F24" i="9"/>
  <c r="G24" i="9"/>
  <c r="H24" i="9"/>
  <c r="I24" i="9"/>
  <c r="F14" i="9"/>
  <c r="G14" i="9"/>
  <c r="H14" i="9"/>
  <c r="I14" i="9"/>
  <c r="E14" i="9"/>
  <c r="B9" i="9"/>
  <c r="E36" i="8"/>
  <c r="F36" i="8"/>
  <c r="G36" i="8"/>
  <c r="H36" i="8"/>
  <c r="I36" i="8"/>
  <c r="E37" i="8"/>
  <c r="F37" i="8"/>
  <c r="G37" i="8"/>
  <c r="H37" i="8"/>
  <c r="I37" i="8"/>
  <c r="F35" i="8"/>
  <c r="G35" i="8"/>
  <c r="H35" i="8"/>
  <c r="I35" i="8"/>
  <c r="E41" i="8"/>
  <c r="F41" i="8"/>
  <c r="G41" i="8"/>
  <c r="H41" i="8"/>
  <c r="I41" i="8"/>
  <c r="E42" i="8"/>
  <c r="F42" i="8"/>
  <c r="G42" i="8"/>
  <c r="H42" i="8"/>
  <c r="I42" i="8"/>
  <c r="F40" i="8"/>
  <c r="G40" i="8"/>
  <c r="H40" i="8"/>
  <c r="I40" i="8"/>
  <c r="F44" i="8"/>
  <c r="G44" i="8"/>
  <c r="H44" i="8"/>
  <c r="I44" i="8"/>
  <c r="E48" i="8"/>
  <c r="F48" i="8"/>
  <c r="G48" i="8"/>
  <c r="H48" i="8"/>
  <c r="I48" i="8"/>
  <c r="E49" i="8"/>
  <c r="F49" i="8"/>
  <c r="G49" i="8"/>
  <c r="H49" i="8"/>
  <c r="I49" i="8"/>
  <c r="E50" i="8"/>
  <c r="F50" i="8"/>
  <c r="G50" i="8"/>
  <c r="H50" i="8"/>
  <c r="I50" i="8"/>
  <c r="F47" i="8"/>
  <c r="G47" i="8"/>
  <c r="H47" i="8"/>
  <c r="I47" i="8"/>
  <c r="E54" i="8"/>
  <c r="F54" i="8"/>
  <c r="G54" i="8"/>
  <c r="H54" i="8"/>
  <c r="I54" i="8"/>
  <c r="E55" i="8"/>
  <c r="F55" i="8"/>
  <c r="G55" i="8"/>
  <c r="H55" i="8"/>
  <c r="I55" i="8"/>
  <c r="E56" i="8"/>
  <c r="F56" i="8"/>
  <c r="G56" i="8"/>
  <c r="H56" i="8"/>
  <c r="I56" i="8"/>
  <c r="F53" i="8"/>
  <c r="G53" i="8"/>
  <c r="H53" i="8"/>
  <c r="I53" i="8"/>
  <c r="E60" i="8"/>
  <c r="F60" i="8"/>
  <c r="G60" i="8"/>
  <c r="H60" i="8"/>
  <c r="I60" i="8"/>
  <c r="E61" i="8"/>
  <c r="F61" i="8"/>
  <c r="G61" i="8"/>
  <c r="H61" i="8"/>
  <c r="I61" i="8"/>
  <c r="E62" i="8"/>
  <c r="F62" i="8"/>
  <c r="G62" i="8"/>
  <c r="H62" i="8"/>
  <c r="I62" i="8"/>
  <c r="F59" i="8"/>
  <c r="G59" i="8"/>
  <c r="H59" i="8"/>
  <c r="I59" i="8"/>
  <c r="E59" i="8"/>
  <c r="E53" i="8"/>
  <c r="E47" i="8"/>
  <c r="E44" i="8"/>
  <c r="E40" i="8"/>
  <c r="E35" i="8"/>
  <c r="E27" i="8"/>
  <c r="F27" i="8"/>
  <c r="G27" i="8"/>
  <c r="H27" i="8"/>
  <c r="I27" i="8"/>
  <c r="E28" i="8"/>
  <c r="F28" i="8"/>
  <c r="G28" i="8"/>
  <c r="H28" i="8"/>
  <c r="I28" i="8"/>
  <c r="E29" i="8"/>
  <c r="F29" i="8"/>
  <c r="G29" i="8"/>
  <c r="H29" i="8"/>
  <c r="I29" i="8"/>
  <c r="E30" i="8"/>
  <c r="F30" i="8"/>
  <c r="G30" i="8"/>
  <c r="H30" i="8"/>
  <c r="I30" i="8"/>
  <c r="E31" i="8"/>
  <c r="F31" i="8"/>
  <c r="G31" i="8"/>
  <c r="H31" i="8"/>
  <c r="I31" i="8"/>
  <c r="E32" i="8"/>
  <c r="F32" i="8"/>
  <c r="G32" i="8"/>
  <c r="H32" i="8"/>
  <c r="I32" i="8"/>
  <c r="E33" i="8"/>
  <c r="F33" i="8"/>
  <c r="G33" i="8"/>
  <c r="H33" i="8"/>
  <c r="I33" i="8"/>
  <c r="F26" i="8"/>
  <c r="G26" i="8"/>
  <c r="H26" i="8"/>
  <c r="I26" i="8"/>
  <c r="E26" i="8"/>
  <c r="E15" i="8"/>
  <c r="F15" i="8"/>
  <c r="G15" i="8"/>
  <c r="H15" i="8"/>
  <c r="I15" i="8"/>
  <c r="E16" i="8"/>
  <c r="F16" i="8"/>
  <c r="G16" i="8"/>
  <c r="H16" i="8"/>
  <c r="I16" i="8"/>
  <c r="E17" i="8"/>
  <c r="F17" i="8"/>
  <c r="G17" i="8"/>
  <c r="H17" i="8"/>
  <c r="I17" i="8"/>
  <c r="E18" i="8"/>
  <c r="F18" i="8"/>
  <c r="G18" i="8"/>
  <c r="H18" i="8"/>
  <c r="I18" i="8"/>
  <c r="E19" i="8"/>
  <c r="F19" i="8"/>
  <c r="G19" i="8"/>
  <c r="H19" i="8"/>
  <c r="I19" i="8"/>
  <c r="E20" i="8"/>
  <c r="F20" i="8"/>
  <c r="G20" i="8"/>
  <c r="H20" i="8"/>
  <c r="I20" i="8"/>
  <c r="E21" i="8"/>
  <c r="F21" i="8"/>
  <c r="G21" i="8"/>
  <c r="H21" i="8"/>
  <c r="I21" i="8"/>
  <c r="E22" i="8"/>
  <c r="F22" i="8"/>
  <c r="G22" i="8"/>
  <c r="H22" i="8"/>
  <c r="I22" i="8"/>
  <c r="E23" i="8"/>
  <c r="F23" i="8"/>
  <c r="G23" i="8"/>
  <c r="H23" i="8"/>
  <c r="I23" i="8"/>
  <c r="E24" i="8"/>
  <c r="F24" i="8"/>
  <c r="G24" i="8"/>
  <c r="H24" i="8"/>
  <c r="I24" i="8"/>
  <c r="F14" i="8"/>
  <c r="G14" i="8"/>
  <c r="H14" i="8"/>
  <c r="I14" i="8"/>
  <c r="E14" i="8"/>
  <c r="B9" i="8"/>
  <c r="E27" i="4"/>
  <c r="F27" i="4"/>
  <c r="G27" i="4"/>
  <c r="H27" i="4"/>
  <c r="I27" i="4"/>
  <c r="E28" i="4"/>
  <c r="F28" i="4"/>
  <c r="G28" i="4"/>
  <c r="H28" i="4"/>
  <c r="I28" i="4"/>
  <c r="E29" i="4"/>
  <c r="F29" i="4"/>
  <c r="G29" i="4"/>
  <c r="H29" i="4"/>
  <c r="I29" i="4"/>
  <c r="E30" i="4"/>
  <c r="F30" i="4"/>
  <c r="G30" i="4"/>
  <c r="H30" i="4"/>
  <c r="I30" i="4"/>
  <c r="E31" i="4"/>
  <c r="F31" i="4"/>
  <c r="G31" i="4"/>
  <c r="H31" i="4"/>
  <c r="I31" i="4"/>
  <c r="E32" i="4"/>
  <c r="F32" i="4"/>
  <c r="G32" i="4"/>
  <c r="H32" i="4"/>
  <c r="I32" i="4"/>
  <c r="E33" i="4"/>
  <c r="F33" i="4"/>
  <c r="G33" i="4"/>
  <c r="H33" i="4"/>
  <c r="I33" i="4"/>
  <c r="F26" i="4"/>
  <c r="G26" i="4"/>
  <c r="H26" i="4"/>
  <c r="I26" i="4"/>
  <c r="E36" i="4"/>
  <c r="F36" i="4"/>
  <c r="G36" i="4"/>
  <c r="H36" i="4"/>
  <c r="I36" i="4"/>
  <c r="E37" i="4"/>
  <c r="F37" i="4"/>
  <c r="G37" i="4"/>
  <c r="H37" i="4"/>
  <c r="I37" i="4"/>
  <c r="F35" i="4"/>
  <c r="G35" i="4"/>
  <c r="H35" i="4"/>
  <c r="I35" i="4"/>
  <c r="E41" i="4"/>
  <c r="F41" i="4"/>
  <c r="G41" i="4"/>
  <c r="H41" i="4"/>
  <c r="I41" i="4"/>
  <c r="E42" i="4"/>
  <c r="F42" i="4"/>
  <c r="G42" i="4"/>
  <c r="H42" i="4"/>
  <c r="I42" i="4"/>
  <c r="F40" i="4"/>
  <c r="G40" i="4"/>
  <c r="H40" i="4"/>
  <c r="I40" i="4"/>
  <c r="F44" i="4"/>
  <c r="G44" i="4"/>
  <c r="H44" i="4"/>
  <c r="I44" i="4"/>
  <c r="E48" i="4"/>
  <c r="F48" i="4"/>
  <c r="G48" i="4"/>
  <c r="H48" i="4"/>
  <c r="I48" i="4"/>
  <c r="E49" i="4"/>
  <c r="F49" i="4"/>
  <c r="G49" i="4"/>
  <c r="H49" i="4"/>
  <c r="I49" i="4"/>
  <c r="E50" i="4"/>
  <c r="F50" i="4"/>
  <c r="G50" i="4"/>
  <c r="H50" i="4"/>
  <c r="I50" i="4"/>
  <c r="F47" i="4"/>
  <c r="G47" i="4"/>
  <c r="H47" i="4"/>
  <c r="I47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F53" i="4"/>
  <c r="G53" i="4"/>
  <c r="H53" i="4"/>
  <c r="I53" i="4"/>
  <c r="E60" i="4"/>
  <c r="F60" i="4"/>
  <c r="G60" i="4"/>
  <c r="H60" i="4"/>
  <c r="I60" i="4"/>
  <c r="E61" i="4"/>
  <c r="F61" i="4"/>
  <c r="G61" i="4"/>
  <c r="H61" i="4"/>
  <c r="I61" i="4"/>
  <c r="E62" i="4"/>
  <c r="F62" i="4"/>
  <c r="G62" i="4"/>
  <c r="H62" i="4"/>
  <c r="I62" i="4"/>
  <c r="F59" i="4"/>
  <c r="G59" i="4"/>
  <c r="H59" i="4"/>
  <c r="I59" i="4"/>
  <c r="E59" i="4"/>
  <c r="E53" i="4"/>
  <c r="E47" i="4"/>
  <c r="E44" i="4"/>
  <c r="E40" i="4"/>
  <c r="E35" i="4"/>
  <c r="E26" i="4"/>
  <c r="E15" i="4"/>
  <c r="F15" i="4"/>
  <c r="G15" i="4"/>
  <c r="H15" i="4"/>
  <c r="I15" i="4"/>
  <c r="E16" i="4"/>
  <c r="F16" i="4"/>
  <c r="G16" i="4"/>
  <c r="H16" i="4"/>
  <c r="I16" i="4"/>
  <c r="E17" i="4"/>
  <c r="F17" i="4"/>
  <c r="G17" i="4"/>
  <c r="H17" i="4"/>
  <c r="I17" i="4"/>
  <c r="E18" i="4"/>
  <c r="F18" i="4"/>
  <c r="G18" i="4"/>
  <c r="H18" i="4"/>
  <c r="I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E22" i="4"/>
  <c r="F22" i="4"/>
  <c r="G22" i="4"/>
  <c r="H22" i="4"/>
  <c r="I22" i="4"/>
  <c r="E23" i="4"/>
  <c r="F23" i="4"/>
  <c r="G23" i="4"/>
  <c r="H23" i="4"/>
  <c r="I23" i="4"/>
  <c r="E24" i="4"/>
  <c r="F24" i="4"/>
  <c r="G24" i="4"/>
  <c r="H24" i="4"/>
  <c r="I24" i="4"/>
  <c r="F14" i="4"/>
  <c r="G14" i="4"/>
  <c r="H14" i="4"/>
  <c r="I14" i="4"/>
  <c r="E14" i="4"/>
  <c r="B9" i="4"/>
  <c r="I62" i="5"/>
  <c r="H62" i="5"/>
  <c r="G62" i="5"/>
  <c r="F62" i="5"/>
  <c r="E62" i="5"/>
  <c r="I61" i="5"/>
  <c r="H61" i="5"/>
  <c r="G61" i="5"/>
  <c r="F61" i="5"/>
  <c r="E61" i="5"/>
  <c r="I60" i="5"/>
  <c r="H60" i="5"/>
  <c r="G60" i="5"/>
  <c r="F60" i="5"/>
  <c r="E60" i="5"/>
  <c r="I59" i="5"/>
  <c r="H59" i="5"/>
  <c r="G59" i="5"/>
  <c r="F59" i="5"/>
  <c r="E59" i="5"/>
  <c r="I56" i="5"/>
  <c r="H56" i="5"/>
  <c r="G56" i="5"/>
  <c r="F56" i="5"/>
  <c r="E56" i="5"/>
  <c r="I55" i="5"/>
  <c r="H55" i="5"/>
  <c r="G55" i="5"/>
  <c r="F55" i="5"/>
  <c r="E55" i="5"/>
  <c r="I54" i="5"/>
  <c r="H54" i="5"/>
  <c r="G54" i="5"/>
  <c r="F54" i="5"/>
  <c r="E54" i="5"/>
  <c r="I53" i="5"/>
  <c r="H53" i="5"/>
  <c r="G53" i="5"/>
  <c r="F53" i="5"/>
  <c r="E53" i="5"/>
  <c r="I50" i="5"/>
  <c r="H50" i="5"/>
  <c r="G50" i="5"/>
  <c r="F50" i="5"/>
  <c r="E50" i="5"/>
  <c r="I49" i="5"/>
  <c r="H49" i="5"/>
  <c r="G49" i="5"/>
  <c r="F49" i="5"/>
  <c r="E49" i="5"/>
  <c r="I48" i="5"/>
  <c r="H48" i="5"/>
  <c r="G48" i="5"/>
  <c r="F48" i="5"/>
  <c r="E48" i="5"/>
  <c r="I47" i="5"/>
  <c r="H47" i="5"/>
  <c r="G47" i="5"/>
  <c r="F47" i="5"/>
  <c r="E47" i="5"/>
  <c r="I44" i="5"/>
  <c r="H44" i="5"/>
  <c r="G44" i="5"/>
  <c r="F44" i="5"/>
  <c r="E44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7" i="5"/>
  <c r="H37" i="5"/>
  <c r="G37" i="5"/>
  <c r="F37" i="5"/>
  <c r="E37" i="5"/>
  <c r="I36" i="5"/>
  <c r="H36" i="5"/>
  <c r="G36" i="5"/>
  <c r="F36" i="5"/>
  <c r="E36" i="5"/>
  <c r="I35" i="5"/>
  <c r="H35" i="5"/>
  <c r="G35" i="5"/>
  <c r="F35" i="5"/>
  <c r="E35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B9" i="5"/>
  <c r="I62" i="3"/>
  <c r="H62" i="3"/>
  <c r="G62" i="3"/>
  <c r="F62" i="3"/>
  <c r="E62" i="3"/>
  <c r="I61" i="3"/>
  <c r="H61" i="3"/>
  <c r="G61" i="3"/>
  <c r="F61" i="3"/>
  <c r="E61" i="3"/>
  <c r="I60" i="3"/>
  <c r="H60" i="3"/>
  <c r="G60" i="3"/>
  <c r="F60" i="3"/>
  <c r="E60" i="3"/>
  <c r="I59" i="3"/>
  <c r="H59" i="3"/>
  <c r="G59" i="3"/>
  <c r="F59" i="3"/>
  <c r="E59" i="3"/>
  <c r="I56" i="3"/>
  <c r="H56" i="3"/>
  <c r="G56" i="3"/>
  <c r="F56" i="3"/>
  <c r="E56" i="3"/>
  <c r="I55" i="3"/>
  <c r="H55" i="3"/>
  <c r="G55" i="3"/>
  <c r="F55" i="3"/>
  <c r="E55" i="3"/>
  <c r="I54" i="3"/>
  <c r="H54" i="3"/>
  <c r="G54" i="3"/>
  <c r="F54" i="3"/>
  <c r="E54" i="3"/>
  <c r="I53" i="3"/>
  <c r="H53" i="3"/>
  <c r="G53" i="3"/>
  <c r="F53" i="3"/>
  <c r="E53" i="3"/>
  <c r="I51" i="3"/>
  <c r="H51" i="3"/>
  <c r="G51" i="3"/>
  <c r="F51" i="3"/>
  <c r="E51" i="3"/>
  <c r="I50" i="3"/>
  <c r="H50" i="3"/>
  <c r="G50" i="3"/>
  <c r="F50" i="3"/>
  <c r="E50" i="3"/>
  <c r="I49" i="3"/>
  <c r="H49" i="3"/>
  <c r="G49" i="3"/>
  <c r="F49" i="3"/>
  <c r="E49" i="3"/>
  <c r="I48" i="3"/>
  <c r="H48" i="3"/>
  <c r="G48" i="3"/>
  <c r="F48" i="3"/>
  <c r="E48" i="3"/>
  <c r="I47" i="3"/>
  <c r="H47" i="3"/>
  <c r="G47" i="3"/>
  <c r="F47" i="3"/>
  <c r="E47" i="3"/>
  <c r="I44" i="3"/>
  <c r="H44" i="3"/>
  <c r="G44" i="3"/>
  <c r="F44" i="3"/>
  <c r="E44" i="3"/>
  <c r="I42" i="3"/>
  <c r="H42" i="3"/>
  <c r="G42" i="3"/>
  <c r="F42" i="3"/>
  <c r="E42" i="3"/>
  <c r="I41" i="3"/>
  <c r="H41" i="3"/>
  <c r="G41" i="3"/>
  <c r="F41" i="3"/>
  <c r="E41" i="3"/>
  <c r="I40" i="3"/>
  <c r="H40" i="3"/>
  <c r="G40" i="3"/>
  <c r="F40" i="3"/>
  <c r="E40" i="3"/>
  <c r="I37" i="3"/>
  <c r="H37" i="3"/>
  <c r="G37" i="3"/>
  <c r="F37" i="3"/>
  <c r="E37" i="3"/>
  <c r="I36" i="3"/>
  <c r="H36" i="3"/>
  <c r="G36" i="3"/>
  <c r="F36" i="3"/>
  <c r="E36" i="3"/>
  <c r="I35" i="3"/>
  <c r="H35" i="3"/>
  <c r="G35" i="3"/>
  <c r="F35" i="3"/>
  <c r="E35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8" i="3"/>
  <c r="H28" i="3"/>
  <c r="G28" i="3"/>
  <c r="F28" i="3"/>
  <c r="E28" i="3"/>
  <c r="I27" i="3"/>
  <c r="H27" i="3"/>
  <c r="G27" i="3"/>
  <c r="F27" i="3"/>
  <c r="E27" i="3"/>
  <c r="I26" i="3"/>
  <c r="H26" i="3"/>
  <c r="G26" i="3"/>
  <c r="F26" i="3"/>
  <c r="E26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I16" i="3"/>
  <c r="H16" i="3"/>
  <c r="G16" i="3"/>
  <c r="F16" i="3"/>
  <c r="E16" i="3"/>
  <c r="I15" i="3"/>
  <c r="H15" i="3"/>
  <c r="G15" i="3"/>
  <c r="F15" i="3"/>
  <c r="E15" i="3"/>
  <c r="I14" i="3"/>
  <c r="H14" i="3"/>
  <c r="G14" i="3"/>
  <c r="F14" i="3"/>
  <c r="E14" i="3"/>
  <c r="B9" i="3"/>
</calcChain>
</file>

<file path=xl/sharedStrings.xml><?xml version="1.0" encoding="utf-8"?>
<sst xmlns="http://schemas.openxmlformats.org/spreadsheetml/2006/main" count="1729" uniqueCount="74">
  <si>
    <t>ANEXO N° 12: INFORME OPERACIONAL TRIMESTRAL</t>
  </si>
  <si>
    <t>Periodo:                Enero - 2022</t>
  </si>
  <si>
    <t>Diresa/Red/M.Red/EE.SS: AREQUIPA/AREQUIPA CAYLLOMA/TIABAYA/TODOS LOS EE.SS</t>
  </si>
  <si>
    <t xml:space="preserve">Total de Atenciones en Mayores de 15 años:  </t>
  </si>
  <si>
    <t>ACTIVIDADES:</t>
  </si>
  <si>
    <t>A.  DETECCION Y DIAGNÓSTICO DE CASOS</t>
  </si>
  <si>
    <t>0-11 AÑOS</t>
  </si>
  <si>
    <t>12-17 AÑOS</t>
  </si>
  <si>
    <t>18-29 AÑOS</t>
  </si>
  <si>
    <t>30-59 AÑOS</t>
  </si>
  <si>
    <t>60 A + AÑOS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</si>
  <si>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IDENTIFICADOS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</si>
  <si>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</si>
  <si>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DIAGNOSTICADOS CON TB PULMONAR BACILOSCOPÍA POSITIVA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</si>
  <si>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</si>
  <si>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BK (+)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</si>
  <si>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</si>
  <si>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</si>
  <si>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POSITIVOS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</si>
  <si>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</si>
  <si>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RÁPIDAS (H Y R)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</si>
  <si>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CONVENCIONAL</t>
    </r>
  </si>
  <si>
    <t xml:space="preserve">B. CASOS NUEVOS 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</si>
  <si>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</si>
  <si>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</si>
  <si>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</si>
  <si>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NEGATIVO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</si>
  <si>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SIN FROTIS DE ESPUTO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</si>
  <si>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EXTRAPULMONAR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</si>
  <si>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CON CONFIRMACION BACTERIOLOGICA O HISTOPATOLOGICA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</si>
  <si>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SIN CONFIRMACION BACTERIOLOGICA O HISTOPATOLOGICA</t>
    </r>
  </si>
  <si>
    <t>C.  RECAÍDAS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</si>
  <si>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</si>
  <si>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NEGATIVO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</si>
  <si>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RECAÍDAS EXTRAPULMONARES</t>
    </r>
  </si>
  <si>
    <t>D.  ABANDONOS RECUPERADOS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</si>
  <si>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ABANDONADOS RECUPERADOS EXTRAPULMONARES</t>
    </r>
  </si>
  <si>
    <t>E.  FRACASO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</si>
  <si>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TOTAL DE CASOS QUE FRACASAN A ESQUEMA CON MEDICAMENTOS DE PRIMERA LÍNEA</t>
    </r>
  </si>
  <si>
    <t>G.  CASOS DE TB CON RESISTENCIA A MEDICAMENTOS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</si>
  <si>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</si>
  <si>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</si>
  <si>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XDR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</si>
  <si>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CON TB XDR CONFIRMADA</t>
    </r>
  </si>
  <si>
    <t>H.  ESTUDIO DE CONTACTOS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</si>
  <si>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</si>
  <si>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</si>
  <si>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</si>
  <si>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 PULMONAR FROTIS POSITIVO</t>
    </r>
  </si>
  <si>
    <t>I.  TERAPIA PREVENTIVA (TPI-TPC)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</si>
  <si>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</si>
  <si>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</si>
  <si>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CONTACTOS &lt; 5 AÑOS CON TERAPIA PREVENTIVA CON ISONIACIDA (TPI)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</si>
  <si>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N° DE PERSONAS CON VIH QUE RECIBEN TERAPIA PREVENTIVA CON ISONIACIDA (TPI)</t>
    </r>
  </si>
  <si>
    <t>Periodo:                Febrero - 2022</t>
  </si>
  <si>
    <t>Periodo:                Abril - 2022</t>
  </si>
  <si>
    <t>Diresa/Red/M.Red/EE.SS: AREQUIPA/AREQUIPA CAYLLOMA/MICRORED</t>
  </si>
  <si>
    <t>Periodo:                Marzo - 2022</t>
  </si>
  <si>
    <t>Diresa/Red/M.Red/EE.SS: AREQUIPA/AREQUIPA CAYLLOMA/TIABAYA/MICRORED</t>
  </si>
  <si>
    <t>Periodo:                TRIMESTRE</t>
  </si>
  <si>
    <t>Periodo:                Mayo - 2022</t>
  </si>
  <si>
    <t>Periodo:                Junio - 2022</t>
  </si>
  <si>
    <t>Periodo:                II TRIMESTRE - 2022</t>
  </si>
  <si>
    <t>Periodo:                I SEMESTRE - 2022</t>
  </si>
  <si>
    <t>Periodo:                Julio - 2022</t>
  </si>
  <si>
    <t>Periodo:                Agosto - 2022</t>
  </si>
  <si>
    <t>Periodo:                Septiembre - 2022</t>
  </si>
  <si>
    <t>Periodo:                III TRIMESTRE - 2022</t>
  </si>
  <si>
    <t>Periodo:                Octubre - 2022</t>
  </si>
  <si>
    <t>Periodo:                Noviembre - 2022</t>
  </si>
  <si>
    <t>Periodo:                Diciembre - 2022</t>
  </si>
  <si>
    <t>Periodo:                IV TRIMESTRE - 2022</t>
  </si>
  <si>
    <t>Periodo:                II SEMESTRE - 2022</t>
  </si>
  <si>
    <t>Periodo:                ANUAL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</si>
</sst>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000000"/>
      <name val="Segoe UI Emoji"/>
    </font>
    <font>
      <sz val="10"/>
      <color rgb="FF000000"/>
      <name val="Microsoft Sans Serif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4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 readingOrder="1"/>
    </xf>
    <xf numFmtId="0" fontId="7" fillId="2" borderId="1" xfId="0" applyFont="1" applyFill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708090"/>
      <rgbColor rgb="00FFFFFF"/>
      <rgbColor rgb="00FFEBE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1C9D95-781A-4902-BF1A-D7BBF5BCA9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C4F47-F34C-4EDD-AA20-42CA2B0F04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C26521-CF33-45BB-B493-EEAF60FD6D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9B736B-F347-452C-8392-D924621B5E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683451-FFE5-4349-8439-50C25C3BE0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240F4-9C7A-4048-BF7C-A59F447423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B47F80-5701-407A-803D-17B422C3EF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912449-AAF3-4F9D-9ECF-5670EFE761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F4DB33-53AE-4206-B32D-60BD2139D0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C33E19-EE05-4A08-91E0-BA644E272F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3D10A2-65A0-45D4-9D88-C5B9452A8C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1D429-E462-45A3-96A3-9CA4285DD2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B0EA84-CDE9-4307-81C1-6848A2B140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4F5BCA-6252-4003-BA46-8B355C98C3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BD1AFF-1382-4B4F-B21F-A03505463C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4E6844-10B6-42FA-919B-8F4D859CD8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E4D033-7E8D-45A3-8F4B-E50F5D2215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1161FB-69EA-421F-BFC4-003C9BDB51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E4EFAE-D82A-4E57-AFA4-1FC9B1D00D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1\Downloads\TBC%20MICROR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1\Downloads\SINTOMATICOS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1\Downloads\SINTOMATICO%20RESPIR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C TIABAYA"/>
      <sheetName val="TBC CERRO VERDE"/>
      <sheetName val="TBC CONGATA"/>
      <sheetName val="TBC UCHUMAYO"/>
      <sheetName val="TBC MICRORED"/>
    </sheetNames>
    <sheetDataSet>
      <sheetData sheetId="0">
        <row r="9">
          <cell r="B9">
            <v>5274</v>
          </cell>
        </row>
        <row r="14">
          <cell r="F14">
            <v>2</v>
          </cell>
          <cell r="G14">
            <v>10</v>
          </cell>
          <cell r="H14">
            <v>22</v>
          </cell>
          <cell r="I14">
            <v>6</v>
          </cell>
        </row>
        <row r="15">
          <cell r="F15">
            <v>2</v>
          </cell>
          <cell r="G15">
            <v>10</v>
          </cell>
          <cell r="H15">
            <v>22</v>
          </cell>
          <cell r="I15">
            <v>6</v>
          </cell>
        </row>
        <row r="17">
          <cell r="F17">
            <v>2</v>
          </cell>
          <cell r="G17">
            <v>10</v>
          </cell>
          <cell r="H17">
            <v>22</v>
          </cell>
          <cell r="I17">
            <v>6</v>
          </cell>
        </row>
        <row r="26">
          <cell r="I26">
            <v>1</v>
          </cell>
        </row>
        <row r="30">
          <cell r="I30">
            <v>1</v>
          </cell>
        </row>
      </sheetData>
      <sheetData sheetId="1">
        <row r="9">
          <cell r="B9">
            <v>1542</v>
          </cell>
        </row>
        <row r="14">
          <cell r="E14">
            <v>1</v>
          </cell>
          <cell r="F14">
            <v>5</v>
          </cell>
          <cell r="G14">
            <v>9</v>
          </cell>
          <cell r="H14">
            <v>19</v>
          </cell>
          <cell r="I14">
            <v>5</v>
          </cell>
        </row>
        <row r="15">
          <cell r="E15">
            <v>1</v>
          </cell>
          <cell r="F15">
            <v>5</v>
          </cell>
          <cell r="G15">
            <v>9</v>
          </cell>
          <cell r="H15">
            <v>19</v>
          </cell>
          <cell r="I15">
            <v>5</v>
          </cell>
        </row>
        <row r="17">
          <cell r="E17">
            <v>1</v>
          </cell>
          <cell r="F17">
            <v>5</v>
          </cell>
          <cell r="G17">
            <v>9</v>
          </cell>
          <cell r="H17">
            <v>19</v>
          </cell>
          <cell r="I17">
            <v>5</v>
          </cell>
        </row>
      </sheetData>
      <sheetData sheetId="2">
        <row r="9">
          <cell r="B9">
            <v>733</v>
          </cell>
        </row>
        <row r="14">
          <cell r="G14">
            <v>5</v>
          </cell>
          <cell r="H14">
            <v>16</v>
          </cell>
          <cell r="I14">
            <v>1</v>
          </cell>
        </row>
        <row r="15">
          <cell r="G15">
            <v>5</v>
          </cell>
          <cell r="H15">
            <v>16</v>
          </cell>
          <cell r="I15">
            <v>1</v>
          </cell>
        </row>
        <row r="17">
          <cell r="G17">
            <v>5</v>
          </cell>
          <cell r="H17">
            <v>16</v>
          </cell>
          <cell r="I17">
            <v>1</v>
          </cell>
        </row>
      </sheetData>
      <sheetData sheetId="3">
        <row r="9">
          <cell r="B9">
            <v>138</v>
          </cell>
        </row>
        <row r="14">
          <cell r="G14">
            <v>2</v>
          </cell>
          <cell r="H14">
            <v>2</v>
          </cell>
        </row>
        <row r="15">
          <cell r="G15">
            <v>2</v>
          </cell>
          <cell r="H15">
            <v>2</v>
          </cell>
        </row>
        <row r="17">
          <cell r="G17">
            <v>2</v>
          </cell>
          <cell r="H17">
            <v>2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ABAYA"/>
      <sheetName val="CERRO VERDE"/>
      <sheetName val="CONGATA"/>
      <sheetName val="UCHUMAYO"/>
      <sheetName val="MICRORED"/>
    </sheetNames>
    <sheetDataSet>
      <sheetData sheetId="0">
        <row r="9">
          <cell r="B9">
            <v>3858</v>
          </cell>
        </row>
        <row r="14">
          <cell r="E14">
            <v>1</v>
          </cell>
          <cell r="F14">
            <v>5</v>
          </cell>
          <cell r="G14">
            <v>16</v>
          </cell>
          <cell r="H14">
            <v>15</v>
          </cell>
          <cell r="I14">
            <v>6</v>
          </cell>
        </row>
        <row r="15">
          <cell r="E15">
            <v>1</v>
          </cell>
          <cell r="F15">
            <v>5</v>
          </cell>
          <cell r="G15">
            <v>14</v>
          </cell>
          <cell r="H15">
            <v>14</v>
          </cell>
          <cell r="I15">
            <v>6</v>
          </cell>
        </row>
        <row r="17">
          <cell r="E17">
            <v>1</v>
          </cell>
          <cell r="F17">
            <v>5</v>
          </cell>
          <cell r="G17">
            <v>14</v>
          </cell>
          <cell r="H17">
            <v>14</v>
          </cell>
          <cell r="I17">
            <v>6</v>
          </cell>
        </row>
      </sheetData>
      <sheetData sheetId="1">
        <row r="9">
          <cell r="B9">
            <v>1255</v>
          </cell>
        </row>
        <row r="14">
          <cell r="F14">
            <v>1</v>
          </cell>
          <cell r="G14">
            <v>10</v>
          </cell>
          <cell r="H14">
            <v>10</v>
          </cell>
          <cell r="I14">
            <v>4</v>
          </cell>
        </row>
        <row r="15">
          <cell r="F15">
            <v>1</v>
          </cell>
          <cell r="G15">
            <v>10</v>
          </cell>
          <cell r="H15">
            <v>10</v>
          </cell>
          <cell r="I15">
            <v>4</v>
          </cell>
        </row>
        <row r="17">
          <cell r="F17">
            <v>1</v>
          </cell>
          <cell r="G17">
            <v>10</v>
          </cell>
          <cell r="H17">
            <v>10</v>
          </cell>
          <cell r="I17">
            <v>4</v>
          </cell>
        </row>
      </sheetData>
      <sheetData sheetId="2">
        <row r="9">
          <cell r="B9">
            <v>887</v>
          </cell>
        </row>
        <row r="14">
          <cell r="G14">
            <v>6</v>
          </cell>
          <cell r="H14">
            <v>7</v>
          </cell>
          <cell r="I14">
            <v>1</v>
          </cell>
        </row>
        <row r="15">
          <cell r="G15">
            <v>6</v>
          </cell>
          <cell r="H15">
            <v>7</v>
          </cell>
          <cell r="I15">
            <v>1</v>
          </cell>
        </row>
        <row r="17">
          <cell r="G17">
            <v>6</v>
          </cell>
          <cell r="H17">
            <v>7</v>
          </cell>
          <cell r="I17">
            <v>1</v>
          </cell>
        </row>
      </sheetData>
      <sheetData sheetId="3">
        <row r="9">
          <cell r="B9">
            <v>118</v>
          </cell>
        </row>
        <row r="14">
          <cell r="G14">
            <v>1</v>
          </cell>
          <cell r="H14">
            <v>2</v>
          </cell>
        </row>
        <row r="15">
          <cell r="G15">
            <v>1</v>
          </cell>
          <cell r="H15">
            <v>2</v>
          </cell>
        </row>
        <row r="17">
          <cell r="G17">
            <v>1</v>
          </cell>
          <cell r="H17">
            <v>2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ABAYA"/>
      <sheetName val="CERRO VERDE"/>
      <sheetName val="CONGATA"/>
      <sheetName val="UCHUMAYO"/>
      <sheetName val="MICRORED"/>
    </sheetNames>
    <sheetDataSet>
      <sheetData sheetId="0">
        <row r="9">
          <cell r="B9">
            <v>2439</v>
          </cell>
        </row>
        <row r="14">
          <cell r="G14">
            <v>5</v>
          </cell>
          <cell r="H14">
            <v>57</v>
          </cell>
          <cell r="I14">
            <v>34</v>
          </cell>
        </row>
        <row r="15">
          <cell r="G15">
            <v>5</v>
          </cell>
          <cell r="H15">
            <v>57</v>
          </cell>
          <cell r="I15">
            <v>34</v>
          </cell>
        </row>
        <row r="17">
          <cell r="G17">
            <v>5</v>
          </cell>
          <cell r="H17">
            <v>57</v>
          </cell>
          <cell r="I17">
            <v>34</v>
          </cell>
        </row>
      </sheetData>
      <sheetData sheetId="1">
        <row r="9">
          <cell r="B9">
            <v>787</v>
          </cell>
        </row>
        <row r="14">
          <cell r="E14">
            <v>1</v>
          </cell>
          <cell r="G14">
            <v>5</v>
          </cell>
          <cell r="H14">
            <v>10</v>
          </cell>
          <cell r="I14">
            <v>10</v>
          </cell>
        </row>
        <row r="15">
          <cell r="E15">
            <v>1</v>
          </cell>
          <cell r="G15">
            <v>5</v>
          </cell>
          <cell r="H15">
            <v>10</v>
          </cell>
          <cell r="I15">
            <v>10</v>
          </cell>
        </row>
        <row r="17">
          <cell r="E17">
            <v>1</v>
          </cell>
          <cell r="G17">
            <v>5</v>
          </cell>
          <cell r="H17">
            <v>10</v>
          </cell>
          <cell r="I17">
            <v>10</v>
          </cell>
        </row>
      </sheetData>
      <sheetData sheetId="2">
        <row r="9">
          <cell r="B9">
            <v>688</v>
          </cell>
        </row>
        <row r="14">
          <cell r="F14">
            <v>1</v>
          </cell>
          <cell r="G14">
            <v>4</v>
          </cell>
          <cell r="H14">
            <v>8</v>
          </cell>
          <cell r="I14">
            <v>2</v>
          </cell>
        </row>
        <row r="15">
          <cell r="F15">
            <v>1</v>
          </cell>
          <cell r="G15">
            <v>4</v>
          </cell>
          <cell r="H15">
            <v>8</v>
          </cell>
          <cell r="I15">
            <v>2</v>
          </cell>
        </row>
        <row r="17">
          <cell r="F17">
            <v>1</v>
          </cell>
          <cell r="G17">
            <v>4</v>
          </cell>
          <cell r="H17">
            <v>8</v>
          </cell>
          <cell r="I17">
            <v>2</v>
          </cell>
        </row>
      </sheetData>
      <sheetData sheetId="3">
        <row r="9">
          <cell r="B9">
            <v>531</v>
          </cell>
        </row>
        <row r="14">
          <cell r="H14">
            <v>2</v>
          </cell>
        </row>
        <row r="15">
          <cell r="H15">
            <v>2</v>
          </cell>
        </row>
        <row r="17">
          <cell r="H17">
            <v>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showGridLines="0" workbookViewId="0">
      <pane ySplit="7" topLeftCell="A8" activePane="bottomLeft" state="frozen"/>
      <selection pane="bottomLeft" activeCell="N13" sqref="N13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v>11748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v>1</v>
      </c>
      <c r="F14" s="2">
        <v>2</v>
      </c>
      <c r="G14" s="2">
        <v>15</v>
      </c>
      <c r="H14" s="2">
        <v>20</v>
      </c>
      <c r="I14" s="2">
        <v>3</v>
      </c>
    </row>
    <row r="15" spans="1:10">
      <c r="A15" s="14" t="s">
        <v>12</v>
      </c>
      <c r="B15" s="13"/>
      <c r="C15" s="13"/>
      <c r="D15" s="10"/>
      <c r="E15" s="2">
        <v>1</v>
      </c>
      <c r="F15" s="2">
        <v>2</v>
      </c>
      <c r="G15" s="2">
        <v>15</v>
      </c>
      <c r="H15" s="2">
        <v>20</v>
      </c>
      <c r="I15" s="2">
        <v>3</v>
      </c>
    </row>
    <row r="16" spans="1:10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>
      <c r="A17" s="14" t="s">
        <v>14</v>
      </c>
      <c r="B17" s="13"/>
      <c r="C17" s="13"/>
      <c r="D17" s="10"/>
      <c r="E17" s="2">
        <v>1</v>
      </c>
      <c r="F17" s="2">
        <v>2</v>
      </c>
      <c r="G17" s="2">
        <v>15</v>
      </c>
      <c r="H17" s="2">
        <v>20</v>
      </c>
      <c r="I17" s="2">
        <v>3</v>
      </c>
    </row>
    <row r="18" spans="1:9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4"/>
      <c r="F26" s="4"/>
      <c r="G26" s="4"/>
      <c r="H26" s="4">
        <v>1</v>
      </c>
      <c r="I26" s="4"/>
    </row>
    <row r="27" spans="1:9">
      <c r="A27" s="15" t="s">
        <v>24</v>
      </c>
      <c r="B27" s="13"/>
      <c r="C27" s="13"/>
      <c r="D27" s="10"/>
      <c r="E27" s="5"/>
      <c r="F27" s="5"/>
      <c r="G27" s="5"/>
      <c r="H27" s="5">
        <v>1</v>
      </c>
      <c r="I27" s="5"/>
    </row>
    <row r="28" spans="1:9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/>
      <c r="F53" s="2">
        <v>1</v>
      </c>
      <c r="G53" s="2"/>
      <c r="H53" s="2">
        <v>2</v>
      </c>
      <c r="I53" s="2"/>
    </row>
    <row r="54" spans="1:9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61:D61"/>
    <mergeCell ref="A62:D62"/>
    <mergeCell ref="A55:D55"/>
    <mergeCell ref="A56:D56"/>
    <mergeCell ref="A58:D58"/>
    <mergeCell ref="A59:D59"/>
    <mergeCell ref="A60:D60"/>
    <mergeCell ref="A49:D49"/>
    <mergeCell ref="A50:D50"/>
    <mergeCell ref="A52:D52"/>
    <mergeCell ref="A53:D53"/>
    <mergeCell ref="A54:D54"/>
    <mergeCell ref="A43:D43"/>
    <mergeCell ref="A44:D44"/>
    <mergeCell ref="A46:D46"/>
    <mergeCell ref="A47:D47"/>
    <mergeCell ref="A48:D48"/>
    <mergeCell ref="A37:D37"/>
    <mergeCell ref="A39:D39"/>
    <mergeCell ref="A40:D40"/>
    <mergeCell ref="A41:D41"/>
    <mergeCell ref="A42:D42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1:J11"/>
    <mergeCell ref="A13:D13"/>
    <mergeCell ref="A14:D14"/>
    <mergeCell ref="A15:D15"/>
    <mergeCell ref="A16:D16"/>
    <mergeCell ref="A1:B1"/>
    <mergeCell ref="A3:J3"/>
    <mergeCell ref="A5:J5"/>
    <mergeCell ref="A6:J6"/>
    <mergeCell ref="B9:C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ECFA-9F1B-4987-88C3-E3ECB3CF8197}">
  <dimension ref="A1:J62"/>
  <sheetViews>
    <sheetView workbookViewId="0">
      <selection activeCell="O7" sqref="O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64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v>5127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/>
      <c r="F14" s="2">
        <v>94</v>
      </c>
      <c r="G14" s="2">
        <v>26</v>
      </c>
      <c r="H14" s="2">
        <v>30</v>
      </c>
      <c r="I14" s="2">
        <v>3</v>
      </c>
    </row>
    <row r="15" spans="1:10">
      <c r="A15" s="14" t="s">
        <v>12</v>
      </c>
      <c r="B15" s="13"/>
      <c r="C15" s="13"/>
      <c r="D15" s="10"/>
      <c r="E15" s="2"/>
      <c r="F15" s="2">
        <v>45</v>
      </c>
      <c r="G15" s="2">
        <v>22</v>
      </c>
      <c r="H15" s="2">
        <v>30</v>
      </c>
      <c r="I15" s="2">
        <v>3</v>
      </c>
    </row>
    <row r="16" spans="1:10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>
      <c r="A17" s="14" t="s">
        <v>14</v>
      </c>
      <c r="B17" s="13"/>
      <c r="C17" s="13"/>
      <c r="D17" s="10"/>
      <c r="E17" s="2"/>
      <c r="F17" s="2">
        <v>45</v>
      </c>
      <c r="G17" s="2">
        <v>22</v>
      </c>
      <c r="H17" s="2">
        <v>30</v>
      </c>
      <c r="I17" s="2">
        <v>3</v>
      </c>
    </row>
    <row r="18" spans="1:9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4"/>
      <c r="F26" s="4"/>
      <c r="G26" s="4"/>
      <c r="H26" s="4"/>
      <c r="I26" s="4"/>
    </row>
    <row r="27" spans="1:9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FBE5-CA8C-40CA-B073-3D7EC5E18867}">
  <dimension ref="A1:J62"/>
  <sheetViews>
    <sheetView workbookViewId="0">
      <selection activeCell="N10" sqref="N10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65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v>4505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v>2</v>
      </c>
      <c r="F14" s="2">
        <v>8</v>
      </c>
      <c r="G14" s="2">
        <v>27</v>
      </c>
      <c r="H14" s="2">
        <v>23</v>
      </c>
      <c r="I14" s="2">
        <v>23</v>
      </c>
    </row>
    <row r="15" spans="1:10">
      <c r="A15" s="14" t="s">
        <v>12</v>
      </c>
      <c r="B15" s="13"/>
      <c r="C15" s="13"/>
      <c r="D15" s="10"/>
      <c r="E15" s="2">
        <v>2</v>
      </c>
      <c r="F15" s="2">
        <v>8</v>
      </c>
      <c r="G15" s="2">
        <v>27</v>
      </c>
      <c r="H15" s="2">
        <v>23</v>
      </c>
      <c r="I15" s="2">
        <v>23</v>
      </c>
    </row>
    <row r="16" spans="1:10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>
      <c r="A17" s="14" t="s">
        <v>14</v>
      </c>
      <c r="B17" s="13"/>
      <c r="C17" s="13"/>
      <c r="D17" s="10"/>
      <c r="E17" s="2">
        <v>2</v>
      </c>
      <c r="F17" s="2">
        <v>8</v>
      </c>
      <c r="G17" s="2">
        <v>27</v>
      </c>
      <c r="H17" s="2">
        <v>23</v>
      </c>
      <c r="I17" s="2">
        <v>23</v>
      </c>
    </row>
    <row r="18" spans="1:9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4"/>
      <c r="F26" s="4"/>
      <c r="G26" s="4"/>
      <c r="H26" s="4"/>
      <c r="I26" s="4"/>
    </row>
    <row r="27" spans="1:9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DCBE-F99F-4161-BFA6-2788469EA513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66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v>4368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/>
      <c r="F14" s="2">
        <v>9</v>
      </c>
      <c r="G14" s="2">
        <v>19</v>
      </c>
      <c r="H14" s="2">
        <v>40</v>
      </c>
      <c r="I14" s="2">
        <v>11</v>
      </c>
    </row>
    <row r="15" spans="1:10">
      <c r="A15" s="14" t="s">
        <v>12</v>
      </c>
      <c r="B15" s="13"/>
      <c r="C15" s="13"/>
      <c r="D15" s="10"/>
      <c r="E15" s="2"/>
      <c r="F15" s="2">
        <v>9</v>
      </c>
      <c r="G15" s="2">
        <v>19</v>
      </c>
      <c r="H15" s="2">
        <v>40</v>
      </c>
      <c r="I15" s="2">
        <v>11</v>
      </c>
    </row>
    <row r="16" spans="1:10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>
      <c r="A17" s="14" t="s">
        <v>14</v>
      </c>
      <c r="B17" s="13"/>
      <c r="C17" s="13"/>
      <c r="D17" s="10"/>
      <c r="E17" s="2"/>
      <c r="F17" s="2">
        <v>9</v>
      </c>
      <c r="G17" s="2">
        <v>19</v>
      </c>
      <c r="H17" s="2">
        <v>40</v>
      </c>
      <c r="I17" s="2">
        <v>11</v>
      </c>
    </row>
    <row r="18" spans="1:9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4"/>
      <c r="F26" s="4"/>
      <c r="G26" s="4"/>
      <c r="H26" s="4"/>
      <c r="I26" s="4">
        <v>1</v>
      </c>
    </row>
    <row r="27" spans="1:9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>
      <c r="A30" s="15" t="s">
        <v>27</v>
      </c>
      <c r="B30" s="13"/>
      <c r="C30" s="13"/>
      <c r="D30" s="10"/>
      <c r="E30" s="5"/>
      <c r="F30" s="5"/>
      <c r="G30" s="5"/>
      <c r="H30" s="5"/>
      <c r="I30" s="5">
        <v>1</v>
      </c>
    </row>
    <row r="31" spans="1:9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8236-407E-4766-A16F-9692283ACBCB}">
  <dimension ref="A1:J62"/>
  <sheetViews>
    <sheetView workbookViewId="0">
      <selection activeCell="I30" sqref="I30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67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JUL!B9+AGO!B9+SET!B9</f>
        <v>14000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JUL!E14+AGO!E14+SET!E14</f>
        <v>2</v>
      </c>
      <c r="F14" s="2">
        <f>JUL!F14+AGO!F14+SET!F14</f>
        <v>111</v>
      </c>
      <c r="G14" s="2">
        <f>JUL!G14+AGO!G14+SET!G14</f>
        <v>72</v>
      </c>
      <c r="H14" s="2">
        <f>JUL!H14+AGO!H14+SET!H14</f>
        <v>93</v>
      </c>
      <c r="I14" s="2">
        <f>JUL!I14+AGO!I14+SET!I14</f>
        <v>37</v>
      </c>
    </row>
    <row r="15" spans="1:10">
      <c r="A15" s="14" t="s">
        <v>12</v>
      </c>
      <c r="B15" s="13"/>
      <c r="C15" s="13"/>
      <c r="D15" s="10"/>
      <c r="E15" s="2">
        <f>JUL!E15+AGO!E15+SET!E15</f>
        <v>2</v>
      </c>
      <c r="F15" s="2">
        <f>JUL!F15+AGO!F15+SET!F15</f>
        <v>62</v>
      </c>
      <c r="G15" s="2">
        <f>JUL!G15+AGO!G15+SET!G15</f>
        <v>68</v>
      </c>
      <c r="H15" s="2">
        <f>JUL!H15+AGO!H15+SET!H15</f>
        <v>93</v>
      </c>
      <c r="I15" s="2">
        <f>JUL!I15+AGO!I15+SET!I15</f>
        <v>37</v>
      </c>
    </row>
    <row r="16" spans="1:10">
      <c r="A16" s="14" t="s">
        <v>13</v>
      </c>
      <c r="B16" s="13"/>
      <c r="C16" s="13"/>
      <c r="D16" s="10"/>
      <c r="E16" s="2">
        <f>JUL!E16+AGO!E16+SET!E16</f>
        <v>0</v>
      </c>
      <c r="F16" s="2">
        <f>JUL!F16+AGO!F16+SET!F16</f>
        <v>0</v>
      </c>
      <c r="G16" s="2">
        <f>JUL!G16+AGO!G16+SET!G16</f>
        <v>0</v>
      </c>
      <c r="H16" s="2">
        <f>JUL!H16+AGO!H16+SET!H16</f>
        <v>0</v>
      </c>
      <c r="I16" s="2">
        <f>JUL!I16+AGO!I16+SET!I16</f>
        <v>0</v>
      </c>
    </row>
    <row r="17" spans="1:9">
      <c r="A17" s="14" t="s">
        <v>14</v>
      </c>
      <c r="B17" s="13"/>
      <c r="C17" s="13"/>
      <c r="D17" s="10"/>
      <c r="E17" s="2">
        <f>JUL!E17+AGO!E17+SET!E17</f>
        <v>2</v>
      </c>
      <c r="F17" s="2">
        <f>JUL!F17+AGO!F17+SET!F17</f>
        <v>62</v>
      </c>
      <c r="G17" s="2">
        <f>JUL!G17+AGO!G17+SET!G17</f>
        <v>68</v>
      </c>
      <c r="H17" s="2">
        <f>JUL!H17+AGO!H17+SET!H17</f>
        <v>93</v>
      </c>
      <c r="I17" s="2">
        <f>JUL!I17+AGO!I17+SET!I17</f>
        <v>37</v>
      </c>
    </row>
    <row r="18" spans="1:9">
      <c r="A18" s="14" t="s">
        <v>15</v>
      </c>
      <c r="B18" s="13"/>
      <c r="C18" s="13"/>
      <c r="D18" s="10"/>
      <c r="E18" s="2">
        <f>JUL!E18+AGO!E18+SET!E18</f>
        <v>0</v>
      </c>
      <c r="F18" s="2">
        <f>JUL!F18+AGO!F18+SET!F18</f>
        <v>0</v>
      </c>
      <c r="G18" s="2">
        <f>JUL!G18+AGO!G18+SET!G18</f>
        <v>0</v>
      </c>
      <c r="H18" s="2">
        <f>JUL!H18+AGO!H18+SET!H18</f>
        <v>0</v>
      </c>
      <c r="I18" s="2">
        <f>JUL!I18+AGO!I18+SET!I18</f>
        <v>0</v>
      </c>
    </row>
    <row r="19" spans="1:9">
      <c r="A19" s="14" t="s">
        <v>16</v>
      </c>
      <c r="B19" s="13"/>
      <c r="C19" s="13"/>
      <c r="D19" s="10"/>
      <c r="E19" s="2">
        <f>JUL!E19+AGO!E19+SET!E19</f>
        <v>0</v>
      </c>
      <c r="F19" s="2">
        <f>JUL!F19+AGO!F19+SET!F19</f>
        <v>0</v>
      </c>
      <c r="G19" s="2">
        <f>JUL!G19+AGO!G19+SET!G19</f>
        <v>0</v>
      </c>
      <c r="H19" s="2">
        <f>JUL!H19+AGO!H19+SET!H19</f>
        <v>0</v>
      </c>
      <c r="I19" s="2">
        <f>JUL!I19+AGO!I19+SET!I19</f>
        <v>0</v>
      </c>
    </row>
    <row r="20" spans="1:9">
      <c r="A20" s="14" t="s">
        <v>17</v>
      </c>
      <c r="B20" s="13"/>
      <c r="C20" s="13"/>
      <c r="D20" s="10"/>
      <c r="E20" s="2">
        <f>JUL!E20+AGO!E20+SET!E20</f>
        <v>0</v>
      </c>
      <c r="F20" s="2">
        <f>JUL!F20+AGO!F20+SET!F20</f>
        <v>0</v>
      </c>
      <c r="G20" s="2">
        <f>JUL!G20+AGO!G20+SET!G20</f>
        <v>0</v>
      </c>
      <c r="H20" s="2">
        <f>JUL!H20+AGO!H20+SET!H20</f>
        <v>0</v>
      </c>
      <c r="I20" s="2">
        <f>JUL!I20+AGO!I20+SET!I20</f>
        <v>0</v>
      </c>
    </row>
    <row r="21" spans="1:9">
      <c r="A21" s="14" t="s">
        <v>18</v>
      </c>
      <c r="B21" s="13"/>
      <c r="C21" s="13"/>
      <c r="D21" s="10"/>
      <c r="E21" s="2">
        <f>JUL!E21+AGO!E21+SET!E21</f>
        <v>0</v>
      </c>
      <c r="F21" s="2">
        <f>JUL!F21+AGO!F21+SET!F21</f>
        <v>0</v>
      </c>
      <c r="G21" s="2">
        <f>JUL!G21+AGO!G21+SET!G21</f>
        <v>0</v>
      </c>
      <c r="H21" s="2">
        <f>JUL!H21+AGO!H21+SET!H21</f>
        <v>0</v>
      </c>
      <c r="I21" s="2">
        <f>JUL!I21+AGO!I21+SET!I21</f>
        <v>0</v>
      </c>
    </row>
    <row r="22" spans="1:9">
      <c r="A22" s="14" t="s">
        <v>19</v>
      </c>
      <c r="B22" s="13"/>
      <c r="C22" s="13"/>
      <c r="D22" s="10"/>
      <c r="E22" s="2">
        <f>JUL!E22+AGO!E22+SET!E22</f>
        <v>0</v>
      </c>
      <c r="F22" s="2">
        <f>JUL!F22+AGO!F22+SET!F22</f>
        <v>0</v>
      </c>
      <c r="G22" s="2">
        <f>JUL!G22+AGO!G22+SET!G22</f>
        <v>0</v>
      </c>
      <c r="H22" s="2">
        <f>JUL!H22+AGO!H22+SET!H22</f>
        <v>0</v>
      </c>
      <c r="I22" s="2">
        <f>JUL!I22+AGO!I22+SET!I22</f>
        <v>0</v>
      </c>
    </row>
    <row r="23" spans="1:9">
      <c r="A23" s="14" t="s">
        <v>20</v>
      </c>
      <c r="B23" s="13"/>
      <c r="C23" s="13"/>
      <c r="D23" s="10"/>
      <c r="E23" s="2">
        <f>JUL!E23+AGO!E23+SET!E23</f>
        <v>0</v>
      </c>
      <c r="F23" s="2">
        <f>JUL!F23+AGO!F23+SET!F23</f>
        <v>0</v>
      </c>
      <c r="G23" s="2">
        <f>JUL!G23+AGO!G23+SET!G23</f>
        <v>0</v>
      </c>
      <c r="H23" s="2">
        <f>JUL!H23+AGO!H23+SET!H23</f>
        <v>0</v>
      </c>
      <c r="I23" s="2">
        <f>JUL!I23+AGO!I23+SET!I23</f>
        <v>0</v>
      </c>
    </row>
    <row r="24" spans="1:9">
      <c r="A24" s="14" t="s">
        <v>21</v>
      </c>
      <c r="B24" s="13"/>
      <c r="C24" s="13"/>
      <c r="D24" s="10"/>
      <c r="E24" s="2">
        <f>JUL!E24+AGO!E24+SET!E24</f>
        <v>0</v>
      </c>
      <c r="F24" s="2">
        <f>JUL!F24+AGO!F24+SET!F24</f>
        <v>0</v>
      </c>
      <c r="G24" s="2">
        <f>JUL!G24+AGO!G24+SET!G24</f>
        <v>0</v>
      </c>
      <c r="H24" s="2">
        <f>JUL!H24+AGO!H24+SET!H24</f>
        <v>0</v>
      </c>
      <c r="I24" s="2">
        <f>JUL!I24+AGO!I24+SET!I24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JUL!E26+AGO!E26+SET!E26</f>
        <v>0</v>
      </c>
      <c r="F26" s="2">
        <f>JUL!F26+AGO!F26+SET!F26</f>
        <v>0</v>
      </c>
      <c r="G26" s="2">
        <f>JUL!G26+AGO!G26+SET!G26</f>
        <v>0</v>
      </c>
      <c r="H26" s="2">
        <f>JUL!H26+AGO!H26+SET!H26</f>
        <v>0</v>
      </c>
      <c r="I26" s="2">
        <f>JUL!I26+AGO!I26+SET!I26</f>
        <v>1</v>
      </c>
    </row>
    <row r="27" spans="1:9">
      <c r="A27" s="15" t="s">
        <v>24</v>
      </c>
      <c r="B27" s="13"/>
      <c r="C27" s="13"/>
      <c r="D27" s="10"/>
      <c r="E27" s="2">
        <f>JUL!E27+AGO!E27+SET!E27</f>
        <v>0</v>
      </c>
      <c r="F27" s="2">
        <f>JUL!F27+AGO!F27+SET!F27</f>
        <v>0</v>
      </c>
      <c r="G27" s="2">
        <f>JUL!G27+AGO!G27+SET!G27</f>
        <v>0</v>
      </c>
      <c r="H27" s="2">
        <f>JUL!H27+AGO!H27+SET!H27</f>
        <v>0</v>
      </c>
      <c r="I27" s="2">
        <f>JUL!I27+AGO!I27+SET!I27</f>
        <v>0</v>
      </c>
    </row>
    <row r="28" spans="1:9">
      <c r="A28" s="15" t="s">
        <v>25</v>
      </c>
      <c r="B28" s="13"/>
      <c r="C28" s="13"/>
      <c r="D28" s="10"/>
      <c r="E28" s="2">
        <f>JUL!E28+AGO!E28+SET!E28</f>
        <v>0</v>
      </c>
      <c r="F28" s="2">
        <f>JUL!F28+AGO!F28+SET!F28</f>
        <v>0</v>
      </c>
      <c r="G28" s="2">
        <f>JUL!G28+AGO!G28+SET!G28</f>
        <v>0</v>
      </c>
      <c r="H28" s="2">
        <f>JUL!H28+AGO!H28+SET!H28</f>
        <v>0</v>
      </c>
      <c r="I28" s="2">
        <f>JUL!I28+AGO!I28+SET!I28</f>
        <v>0</v>
      </c>
    </row>
    <row r="29" spans="1:9">
      <c r="A29" s="15" t="s">
        <v>26</v>
      </c>
      <c r="B29" s="13"/>
      <c r="C29" s="13"/>
      <c r="D29" s="10"/>
      <c r="E29" s="2">
        <f>JUL!E29+AGO!E29+SET!E29</f>
        <v>0</v>
      </c>
      <c r="F29" s="2">
        <f>JUL!F29+AGO!F29+SET!F29</f>
        <v>0</v>
      </c>
      <c r="G29" s="2">
        <f>JUL!G29+AGO!G29+SET!G29</f>
        <v>0</v>
      </c>
      <c r="H29" s="2">
        <f>JUL!H29+AGO!H29+SET!H29</f>
        <v>0</v>
      </c>
      <c r="I29" s="2">
        <f>JUL!I29+AGO!I29+SET!I29</f>
        <v>0</v>
      </c>
    </row>
    <row r="30" spans="1:9">
      <c r="A30" s="15" t="s">
        <v>27</v>
      </c>
      <c r="B30" s="13"/>
      <c r="C30" s="13"/>
      <c r="D30" s="10"/>
      <c r="E30" s="2">
        <f>JUL!E30+AGO!E30+SET!E30</f>
        <v>0</v>
      </c>
      <c r="F30" s="2">
        <f>JUL!F30+AGO!F30+SET!F30</f>
        <v>0</v>
      </c>
      <c r="G30" s="2">
        <f>JUL!G30+AGO!G30+SET!G30</f>
        <v>0</v>
      </c>
      <c r="H30" s="2">
        <f>JUL!H30+AGO!H30+SET!H30</f>
        <v>0</v>
      </c>
      <c r="I30" s="2">
        <f>JUL!I30+AGO!I30+SET!I30</f>
        <v>1</v>
      </c>
    </row>
    <row r="31" spans="1:9">
      <c r="A31" s="14" t="s">
        <v>28</v>
      </c>
      <c r="B31" s="13"/>
      <c r="C31" s="13"/>
      <c r="D31" s="10"/>
      <c r="E31" s="2">
        <f>JUL!E31+AGO!E31+SET!E31</f>
        <v>0</v>
      </c>
      <c r="F31" s="2">
        <f>JUL!F31+AGO!F31+SET!F31</f>
        <v>0</v>
      </c>
      <c r="G31" s="2">
        <f>JUL!G31+AGO!G31+SET!G31</f>
        <v>0</v>
      </c>
      <c r="H31" s="2">
        <f>JUL!H31+AGO!H31+SET!H31</f>
        <v>0</v>
      </c>
      <c r="I31" s="2">
        <f>JUL!I31+AGO!I31+SET!I31</f>
        <v>0</v>
      </c>
    </row>
    <row r="32" spans="1:9">
      <c r="A32" s="15" t="s">
        <v>29</v>
      </c>
      <c r="B32" s="13"/>
      <c r="C32" s="13"/>
      <c r="D32" s="10"/>
      <c r="E32" s="2">
        <f>JUL!E32+AGO!E32+SET!E32</f>
        <v>0</v>
      </c>
      <c r="F32" s="2">
        <f>JUL!F32+AGO!F32+SET!F32</f>
        <v>0</v>
      </c>
      <c r="G32" s="2">
        <f>JUL!G32+AGO!G32+SET!G32</f>
        <v>0</v>
      </c>
      <c r="H32" s="2">
        <f>JUL!H32+AGO!H32+SET!H32</f>
        <v>0</v>
      </c>
      <c r="I32" s="2">
        <f>JUL!I32+AGO!I32+SET!I32</f>
        <v>0</v>
      </c>
    </row>
    <row r="33" spans="1:9">
      <c r="A33" s="15" t="s">
        <v>30</v>
      </c>
      <c r="B33" s="13"/>
      <c r="C33" s="13"/>
      <c r="D33" s="10"/>
      <c r="E33" s="2">
        <f>JUL!E33+AGO!E33+SET!E33</f>
        <v>0</v>
      </c>
      <c r="F33" s="2">
        <f>JUL!F33+AGO!F33+SET!F33</f>
        <v>0</v>
      </c>
      <c r="G33" s="2">
        <f>JUL!G33+AGO!G33+SET!G33</f>
        <v>0</v>
      </c>
      <c r="H33" s="2">
        <f>JUL!H33+AGO!H33+SET!H33</f>
        <v>0</v>
      </c>
      <c r="I33" s="2">
        <f>JUL!I33+AGO!I33+SET!I33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JUL!E35+AGO!E35+SET!E35</f>
        <v>0</v>
      </c>
      <c r="F35" s="2">
        <f>JUL!F35+AGO!F35+SET!F35</f>
        <v>0</v>
      </c>
      <c r="G35" s="2">
        <f>JUL!G35+AGO!G35+SET!G35</f>
        <v>0</v>
      </c>
      <c r="H35" s="2">
        <f>JUL!H35+AGO!H35+SET!H35</f>
        <v>0</v>
      </c>
      <c r="I35" s="2">
        <f>JUL!I35+AGO!I35+SET!I35</f>
        <v>0</v>
      </c>
    </row>
    <row r="36" spans="1:9">
      <c r="A36" s="14" t="s">
        <v>33</v>
      </c>
      <c r="B36" s="13"/>
      <c r="C36" s="13"/>
      <c r="D36" s="10"/>
      <c r="E36" s="2">
        <f>JUL!E36+AGO!E36+SET!E36</f>
        <v>0</v>
      </c>
      <c r="F36" s="2">
        <f>JUL!F36+AGO!F36+SET!F36</f>
        <v>0</v>
      </c>
      <c r="G36" s="2">
        <f>JUL!G36+AGO!G36+SET!G36</f>
        <v>0</v>
      </c>
      <c r="H36" s="2">
        <f>JUL!H36+AGO!H36+SET!H36</f>
        <v>0</v>
      </c>
      <c r="I36" s="2">
        <f>JUL!I36+AGO!I36+SET!I36</f>
        <v>0</v>
      </c>
    </row>
    <row r="37" spans="1:9">
      <c r="A37" s="14" t="s">
        <v>34</v>
      </c>
      <c r="B37" s="13"/>
      <c r="C37" s="13"/>
      <c r="D37" s="10"/>
      <c r="E37" s="2">
        <f>JUL!E37+AGO!E37+SET!E37</f>
        <v>0</v>
      </c>
      <c r="F37" s="2">
        <f>JUL!F37+AGO!F37+SET!F37</f>
        <v>0</v>
      </c>
      <c r="G37" s="2">
        <f>JUL!G37+AGO!G37+SET!G37</f>
        <v>0</v>
      </c>
      <c r="H37" s="2">
        <f>JUL!H37+AGO!H37+SET!H37</f>
        <v>0</v>
      </c>
      <c r="I37" s="2">
        <f>JUL!I37+AGO!I37+SET!I37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JUL!E40+AGO!E40+SET!E40</f>
        <v>0</v>
      </c>
      <c r="F40" s="2">
        <f>JUL!F40+AGO!F40+SET!F40</f>
        <v>0</v>
      </c>
      <c r="G40" s="2">
        <f>JUL!G40+AGO!G40+SET!G40</f>
        <v>0</v>
      </c>
      <c r="H40" s="2">
        <f>JUL!H40+AGO!H40+SET!H40</f>
        <v>0</v>
      </c>
      <c r="I40" s="2">
        <f>JUL!I40+AGO!I40+SET!I40</f>
        <v>0</v>
      </c>
    </row>
    <row r="41" spans="1:9">
      <c r="A41" s="14" t="s">
        <v>33</v>
      </c>
      <c r="B41" s="13"/>
      <c r="C41" s="13"/>
      <c r="D41" s="10"/>
      <c r="E41" s="2">
        <f>JUL!E41+AGO!E41+SET!E41</f>
        <v>0</v>
      </c>
      <c r="F41" s="2">
        <f>JUL!F41+AGO!F41+SET!F41</f>
        <v>0</v>
      </c>
      <c r="G41" s="2">
        <f>JUL!G41+AGO!G41+SET!G41</f>
        <v>0</v>
      </c>
      <c r="H41" s="2">
        <f>JUL!H41+AGO!H41+SET!H41</f>
        <v>0</v>
      </c>
      <c r="I41" s="2">
        <f>JUL!I41+AGO!I41+SET!I41</f>
        <v>0</v>
      </c>
    </row>
    <row r="42" spans="1:9">
      <c r="A42" s="14" t="s">
        <v>36</v>
      </c>
      <c r="B42" s="13"/>
      <c r="C42" s="13"/>
      <c r="D42" s="10"/>
      <c r="E42" s="2">
        <f>JUL!E42+AGO!E42+SET!E42</f>
        <v>0</v>
      </c>
      <c r="F42" s="2">
        <f>JUL!F42+AGO!F42+SET!F42</f>
        <v>0</v>
      </c>
      <c r="G42" s="2">
        <f>JUL!G42+AGO!G42+SET!G42</f>
        <v>0</v>
      </c>
      <c r="H42" s="2">
        <f>JUL!H42+AGO!H42+SET!H42</f>
        <v>0</v>
      </c>
      <c r="I42" s="2">
        <f>JUL!I42+AGO!I42+SET!I42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JUL!E44+AGO!E44+SET!E44</f>
        <v>0</v>
      </c>
      <c r="F44" s="2">
        <f>JUL!F44+AGO!F44+SET!F44</f>
        <v>0</v>
      </c>
      <c r="G44" s="2">
        <f>JUL!G44+AGO!G44+SET!G44</f>
        <v>0</v>
      </c>
      <c r="H44" s="2">
        <f>JUL!H44+AGO!H44+SET!H44</f>
        <v>0</v>
      </c>
      <c r="I44" s="2">
        <f>JUL!I44+AGO!I44+SET!I44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JUL!E47+AGO!E47+SET!E47</f>
        <v>0</v>
      </c>
      <c r="F47" s="2">
        <f>JUL!F47+AGO!F47+SET!F47</f>
        <v>0</v>
      </c>
      <c r="G47" s="2">
        <f>JUL!G47+AGO!G47+SET!G47</f>
        <v>0</v>
      </c>
      <c r="H47" s="2">
        <f>JUL!H47+AGO!H47+SET!H47</f>
        <v>0</v>
      </c>
      <c r="I47" s="2">
        <f>JUL!I47+AGO!I47+SET!I47</f>
        <v>0</v>
      </c>
    </row>
    <row r="48" spans="1:9">
      <c r="A48" s="14" t="s">
        <v>41</v>
      </c>
      <c r="B48" s="13"/>
      <c r="C48" s="13"/>
      <c r="D48" s="10"/>
      <c r="E48" s="2">
        <f>JUL!E48+AGO!E48+SET!E48</f>
        <v>0</v>
      </c>
      <c r="F48" s="2">
        <f>JUL!F48+AGO!F48+SET!F48</f>
        <v>0</v>
      </c>
      <c r="G48" s="2">
        <f>JUL!G48+AGO!G48+SET!G48</f>
        <v>0</v>
      </c>
      <c r="H48" s="2">
        <f>JUL!H48+AGO!H48+SET!H48</f>
        <v>0</v>
      </c>
      <c r="I48" s="2">
        <f>JUL!I48+AGO!I48+SET!I48</f>
        <v>0</v>
      </c>
    </row>
    <row r="49" spans="1:9">
      <c r="A49" s="14" t="s">
        <v>42</v>
      </c>
      <c r="B49" s="13"/>
      <c r="C49" s="13"/>
      <c r="D49" s="10"/>
      <c r="E49" s="2">
        <f>JUL!E49+AGO!E49+SET!E49</f>
        <v>0</v>
      </c>
      <c r="F49" s="2">
        <f>JUL!F49+AGO!F49+SET!F49</f>
        <v>0</v>
      </c>
      <c r="G49" s="2">
        <f>JUL!G49+AGO!G49+SET!G49</f>
        <v>0</v>
      </c>
      <c r="H49" s="2">
        <f>JUL!H49+AGO!H49+SET!H49</f>
        <v>0</v>
      </c>
      <c r="I49" s="2">
        <f>JUL!I49+AGO!I49+SET!I49</f>
        <v>0</v>
      </c>
    </row>
    <row r="50" spans="1:9">
      <c r="A50" s="14" t="s">
        <v>43</v>
      </c>
      <c r="B50" s="13"/>
      <c r="C50" s="13"/>
      <c r="D50" s="10"/>
      <c r="E50" s="2">
        <f>JUL!E50+AGO!E50+SET!E50</f>
        <v>0</v>
      </c>
      <c r="F50" s="2">
        <f>JUL!F50+AGO!F50+SET!F50</f>
        <v>0</v>
      </c>
      <c r="G50" s="2">
        <f>JUL!G50+AGO!G50+SET!G50</f>
        <v>0</v>
      </c>
      <c r="H50" s="2">
        <f>JUL!H50+AGO!H50+SET!H50</f>
        <v>0</v>
      </c>
      <c r="I50" s="2">
        <f>JUL!I50+AGO!I50+SET!I50</f>
        <v>0</v>
      </c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JUL!E53+AGO!E53+SET!E53</f>
        <v>0</v>
      </c>
      <c r="F53" s="2">
        <f>JUL!F53+AGO!F53+SET!F53</f>
        <v>0</v>
      </c>
      <c r="G53" s="2">
        <f>JUL!G53+AGO!G53+SET!G53</f>
        <v>0</v>
      </c>
      <c r="H53" s="2">
        <f>JUL!H53+AGO!H53+SET!H53</f>
        <v>0</v>
      </c>
      <c r="I53" s="2">
        <f>JUL!I53+AGO!I53+SET!I53</f>
        <v>0</v>
      </c>
    </row>
    <row r="54" spans="1:9">
      <c r="A54" s="14" t="s">
        <v>46</v>
      </c>
      <c r="B54" s="13"/>
      <c r="C54" s="13"/>
      <c r="D54" s="10"/>
      <c r="E54" s="2">
        <f>JUL!E54+AGO!E54+SET!E54</f>
        <v>0</v>
      </c>
      <c r="F54" s="2">
        <f>JUL!F54+AGO!F54+SET!F54</f>
        <v>0</v>
      </c>
      <c r="G54" s="2">
        <f>JUL!G54+AGO!G54+SET!G54</f>
        <v>0</v>
      </c>
      <c r="H54" s="2">
        <f>JUL!H54+AGO!H54+SET!H54</f>
        <v>0</v>
      </c>
      <c r="I54" s="2">
        <f>JUL!I54+AGO!I54+SET!I54</f>
        <v>0</v>
      </c>
    </row>
    <row r="55" spans="1:9">
      <c r="A55" s="14" t="s">
        <v>47</v>
      </c>
      <c r="B55" s="13"/>
      <c r="C55" s="13"/>
      <c r="D55" s="10"/>
      <c r="E55" s="2">
        <f>JUL!E55+AGO!E55+SET!E55</f>
        <v>0</v>
      </c>
      <c r="F55" s="2">
        <f>JUL!F55+AGO!F55+SET!F55</f>
        <v>0</v>
      </c>
      <c r="G55" s="2">
        <f>JUL!G55+AGO!G55+SET!G55</f>
        <v>0</v>
      </c>
      <c r="H55" s="2">
        <f>JUL!H55+AGO!H55+SET!H55</f>
        <v>0</v>
      </c>
      <c r="I55" s="2">
        <f>JUL!I55+AGO!I55+SET!I55</f>
        <v>0</v>
      </c>
    </row>
    <row r="56" spans="1:9">
      <c r="A56" s="14" t="s">
        <v>48</v>
      </c>
      <c r="B56" s="13"/>
      <c r="C56" s="13"/>
      <c r="D56" s="10"/>
      <c r="E56" s="2">
        <f>JUL!E56+AGO!E56+SET!E56</f>
        <v>0</v>
      </c>
      <c r="F56" s="2">
        <f>JUL!F56+AGO!F56+SET!F56</f>
        <v>0</v>
      </c>
      <c r="G56" s="2">
        <f>JUL!G56+AGO!G56+SET!G56</f>
        <v>0</v>
      </c>
      <c r="H56" s="2">
        <f>JUL!H56+AGO!H56+SET!H56</f>
        <v>0</v>
      </c>
      <c r="I56" s="2">
        <f>JUL!I56+AGO!I56+SET!I56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JUL!E59+AGO!E59+SET!E59</f>
        <v>0</v>
      </c>
      <c r="F59" s="2">
        <f>JUL!F59+AGO!F59+SET!F59</f>
        <v>0</v>
      </c>
      <c r="G59" s="2">
        <f>JUL!G59+AGO!G59+SET!G59</f>
        <v>0</v>
      </c>
      <c r="H59" s="2">
        <f>JUL!H59+AGO!H59+SET!H59</f>
        <v>0</v>
      </c>
      <c r="I59" s="2">
        <f>JUL!I59+AGO!I59+SET!I59</f>
        <v>0</v>
      </c>
    </row>
    <row r="60" spans="1:9">
      <c r="A60" s="14" t="s">
        <v>51</v>
      </c>
      <c r="B60" s="13"/>
      <c r="C60" s="13"/>
      <c r="D60" s="10"/>
      <c r="E60" s="2">
        <f>JUL!E60+AGO!E60+SET!E60</f>
        <v>0</v>
      </c>
      <c r="F60" s="2">
        <f>JUL!F60+AGO!F60+SET!F60</f>
        <v>0</v>
      </c>
      <c r="G60" s="2">
        <f>JUL!G60+AGO!G60+SET!G60</f>
        <v>0</v>
      </c>
      <c r="H60" s="2">
        <f>JUL!H60+AGO!H60+SET!H60</f>
        <v>0</v>
      </c>
      <c r="I60" s="2">
        <f>JUL!I60+AGO!I60+SET!I60</f>
        <v>0</v>
      </c>
    </row>
    <row r="61" spans="1:9">
      <c r="A61" s="14" t="s">
        <v>52</v>
      </c>
      <c r="B61" s="13"/>
      <c r="C61" s="13"/>
      <c r="D61" s="10"/>
      <c r="E61" s="2">
        <f>JUL!E61+AGO!E61+SET!E61</f>
        <v>0</v>
      </c>
      <c r="F61" s="2">
        <f>JUL!F61+AGO!F61+SET!F61</f>
        <v>0</v>
      </c>
      <c r="G61" s="2">
        <f>JUL!G61+AGO!G61+SET!G61</f>
        <v>0</v>
      </c>
      <c r="H61" s="2">
        <f>JUL!H61+AGO!H61+SET!H61</f>
        <v>0</v>
      </c>
      <c r="I61" s="2">
        <f>JUL!I61+AGO!I61+SET!I61</f>
        <v>0</v>
      </c>
    </row>
    <row r="62" spans="1:9">
      <c r="A62" s="14" t="s">
        <v>53</v>
      </c>
      <c r="B62" s="13"/>
      <c r="C62" s="13"/>
      <c r="D62" s="10"/>
      <c r="E62" s="2">
        <f>JUL!E62+AGO!E62+SET!E62</f>
        <v>0</v>
      </c>
      <c r="F62" s="2">
        <f>JUL!F62+AGO!F62+SET!F62</f>
        <v>0</v>
      </c>
      <c r="G62" s="2">
        <f>JUL!G62+AGO!G62+SET!G62</f>
        <v>0</v>
      </c>
      <c r="H62" s="2">
        <f>JUL!H62+AGO!H62+SET!H62</f>
        <v>0</v>
      </c>
      <c r="I62" s="2">
        <f>JUL!I62+AGO!I62+SET!I62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D3A0-3509-4B64-980F-C42088103D53}">
  <dimension ref="A1:J62"/>
  <sheetViews>
    <sheetView workbookViewId="0">
      <selection activeCell="I7" sqref="I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68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v>4115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v>1</v>
      </c>
      <c r="F14" s="2">
        <v>1</v>
      </c>
      <c r="G14" s="2">
        <v>27</v>
      </c>
      <c r="H14" s="2">
        <v>34</v>
      </c>
      <c r="I14" s="2">
        <v>27</v>
      </c>
    </row>
    <row r="15" spans="1:10">
      <c r="A15" s="14" t="s">
        <v>12</v>
      </c>
      <c r="B15" s="13"/>
      <c r="C15" s="13"/>
      <c r="D15" s="10"/>
      <c r="E15" s="2">
        <v>1</v>
      </c>
      <c r="F15" s="2">
        <v>1</v>
      </c>
      <c r="G15" s="2">
        <v>27</v>
      </c>
      <c r="H15" s="2">
        <v>34</v>
      </c>
      <c r="I15" s="2">
        <v>27</v>
      </c>
    </row>
    <row r="16" spans="1:10">
      <c r="A16" s="14" t="s">
        <v>13</v>
      </c>
      <c r="B16" s="13"/>
      <c r="C16" s="13"/>
      <c r="D16" s="10"/>
      <c r="E16" s="2"/>
      <c r="F16" s="2"/>
      <c r="G16" s="2">
        <v>1</v>
      </c>
      <c r="H16" s="2"/>
      <c r="I16" s="2"/>
    </row>
    <row r="17" spans="1:9">
      <c r="A17" s="14" t="s">
        <v>14</v>
      </c>
      <c r="B17" s="13"/>
      <c r="C17" s="13"/>
      <c r="D17" s="10"/>
      <c r="E17" s="2">
        <v>1</v>
      </c>
      <c r="F17" s="2">
        <v>1</v>
      </c>
      <c r="G17" s="2">
        <v>27</v>
      </c>
      <c r="H17" s="2">
        <v>34</v>
      </c>
      <c r="I17" s="2">
        <v>27</v>
      </c>
    </row>
    <row r="18" spans="1:9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4"/>
      <c r="F26" s="4"/>
      <c r="G26" s="4">
        <v>1</v>
      </c>
      <c r="H26" s="4"/>
      <c r="I26" s="4"/>
    </row>
    <row r="27" spans="1:9">
      <c r="A27" s="15" t="s">
        <v>24</v>
      </c>
      <c r="B27" s="13"/>
      <c r="C27" s="13"/>
      <c r="D27" s="10"/>
      <c r="E27" s="5"/>
      <c r="F27" s="5"/>
      <c r="G27" s="5">
        <v>1</v>
      </c>
      <c r="H27" s="5"/>
      <c r="I27" s="5"/>
    </row>
    <row r="28" spans="1:9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/>
      <c r="F53" s="2"/>
      <c r="G53" s="2">
        <v>2</v>
      </c>
      <c r="H53" s="2">
        <v>7</v>
      </c>
      <c r="I53" s="2">
        <v>1</v>
      </c>
    </row>
    <row r="54" spans="1:9">
      <c r="A54" s="14" t="s">
        <v>46</v>
      </c>
      <c r="B54" s="13"/>
      <c r="C54" s="13"/>
      <c r="D54" s="10"/>
      <c r="E54" s="2"/>
      <c r="F54" s="2"/>
      <c r="G54" s="2">
        <v>2</v>
      </c>
      <c r="H54" s="2">
        <v>7</v>
      </c>
      <c r="I54" s="2">
        <v>1</v>
      </c>
    </row>
    <row r="55" spans="1:9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0458-9A03-431F-A63E-95AA7B37E5CD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69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v>6197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/>
      <c r="F14" s="2">
        <v>3</v>
      </c>
      <c r="G14" s="2">
        <v>22</v>
      </c>
      <c r="H14" s="2">
        <v>71</v>
      </c>
      <c r="I14" s="2">
        <v>28</v>
      </c>
    </row>
    <row r="15" spans="1:10">
      <c r="A15" s="14" t="s">
        <v>12</v>
      </c>
      <c r="B15" s="13"/>
      <c r="C15" s="13"/>
      <c r="D15" s="10"/>
      <c r="E15" s="2"/>
      <c r="F15" s="2">
        <v>3</v>
      </c>
      <c r="G15" s="2">
        <v>22</v>
      </c>
      <c r="H15" s="2">
        <v>71</v>
      </c>
      <c r="I15" s="2">
        <v>28</v>
      </c>
    </row>
    <row r="16" spans="1:10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>
      <c r="A17" s="14" t="s">
        <v>14</v>
      </c>
      <c r="B17" s="13"/>
      <c r="C17" s="13"/>
      <c r="D17" s="10"/>
      <c r="E17" s="2"/>
      <c r="F17" s="2">
        <v>3</v>
      </c>
      <c r="G17" s="2">
        <v>22</v>
      </c>
      <c r="H17" s="2">
        <v>71</v>
      </c>
      <c r="I17" s="2">
        <v>28</v>
      </c>
    </row>
    <row r="18" spans="1:9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4"/>
      <c r="F26" s="4"/>
      <c r="G26" s="4"/>
      <c r="H26" s="4"/>
      <c r="I26" s="4">
        <v>1</v>
      </c>
    </row>
    <row r="27" spans="1:9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>
      <c r="A30" s="15" t="s">
        <v>27</v>
      </c>
      <c r="B30" s="13"/>
      <c r="C30" s="13"/>
      <c r="D30" s="10"/>
      <c r="E30" s="5"/>
      <c r="F30" s="5"/>
      <c r="G30" s="5"/>
      <c r="H30" s="5"/>
      <c r="I30" s="5">
        <v>1</v>
      </c>
    </row>
    <row r="31" spans="1:9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4E5DD-FDC2-4541-A72A-91646EB28172}">
  <dimension ref="A1:J62"/>
  <sheetViews>
    <sheetView workbookViewId="0">
      <selection activeCell="L17" sqref="L1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70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58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[3]TIABAYA!B9+'[3]CERRO VERDE'!B9:C9+[3]CONGATA!B9+[3]UCHUMAYO!B9</f>
        <v>4445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[3]TIABAYA!E14+'[3]CERRO VERDE'!E14+[3]CONGATA!E14+[3]UCHUMAYO!E14</f>
        <v>1</v>
      </c>
      <c r="F14" s="2">
        <f>[3]TIABAYA!F14+'[3]CERRO VERDE'!F14+[3]CONGATA!F14+[3]UCHUMAYO!F14</f>
        <v>1</v>
      </c>
      <c r="G14" s="2">
        <f>[3]TIABAYA!G14+'[3]CERRO VERDE'!G14+[3]CONGATA!G14+[3]UCHUMAYO!G14</f>
        <v>14</v>
      </c>
      <c r="H14" s="2">
        <f>[3]TIABAYA!H14+'[3]CERRO VERDE'!H14+[3]CONGATA!H14+[3]UCHUMAYO!H14</f>
        <v>77</v>
      </c>
      <c r="I14" s="2">
        <f>[3]TIABAYA!I14+'[3]CERRO VERDE'!I14+[3]CONGATA!I14+[3]UCHUMAYO!I14</f>
        <v>46</v>
      </c>
    </row>
    <row r="15" spans="1:10">
      <c r="A15" s="14" t="s">
        <v>12</v>
      </c>
      <c r="B15" s="13"/>
      <c r="C15" s="13"/>
      <c r="D15" s="10"/>
      <c r="E15" s="2">
        <f>[3]TIABAYA!E15+'[3]CERRO VERDE'!E15+[3]CONGATA!E15+[3]UCHUMAYO!E15</f>
        <v>1</v>
      </c>
      <c r="F15" s="2">
        <f>[3]TIABAYA!F15+'[3]CERRO VERDE'!F15+[3]CONGATA!F15+[3]UCHUMAYO!F15</f>
        <v>1</v>
      </c>
      <c r="G15" s="2">
        <f>[3]TIABAYA!G15+'[3]CERRO VERDE'!G15+[3]CONGATA!G15+[3]UCHUMAYO!G15</f>
        <v>14</v>
      </c>
      <c r="H15" s="2">
        <f>[3]TIABAYA!H15+'[3]CERRO VERDE'!H15+[3]CONGATA!H15+[3]UCHUMAYO!H15</f>
        <v>77</v>
      </c>
      <c r="I15" s="2">
        <f>[3]TIABAYA!I15+'[3]CERRO VERDE'!I15+[3]CONGATA!I15+[3]UCHUMAYO!I15</f>
        <v>46</v>
      </c>
    </row>
    <row r="16" spans="1:10">
      <c r="A16" s="14" t="s">
        <v>13</v>
      </c>
      <c r="B16" s="13"/>
      <c r="C16" s="13"/>
      <c r="D16" s="10"/>
      <c r="E16" s="2">
        <f>[3]TIABAYA!E16+'[3]CERRO VERDE'!E16+[3]CONGATA!E16+[3]UCHUMAYO!E16</f>
        <v>0</v>
      </c>
      <c r="F16" s="2">
        <f>[3]TIABAYA!F16+'[3]CERRO VERDE'!F16+[3]CONGATA!F16+[3]UCHUMAYO!F16</f>
        <v>0</v>
      </c>
      <c r="G16" s="2">
        <f>[3]TIABAYA!G16+'[3]CERRO VERDE'!G16+[3]CONGATA!G16+[3]UCHUMAYO!G16</f>
        <v>0</v>
      </c>
      <c r="H16" s="2">
        <f>[3]TIABAYA!H16+'[3]CERRO VERDE'!H16+[3]CONGATA!H16+[3]UCHUMAYO!H16</f>
        <v>0</v>
      </c>
      <c r="I16" s="2">
        <f>[3]TIABAYA!I16+'[3]CERRO VERDE'!I16+[3]CONGATA!I16+[3]UCHUMAYO!I16</f>
        <v>0</v>
      </c>
    </row>
    <row r="17" spans="1:9">
      <c r="A17" s="14" t="s">
        <v>14</v>
      </c>
      <c r="B17" s="13"/>
      <c r="C17" s="13"/>
      <c r="D17" s="10"/>
      <c r="E17" s="2">
        <f>[3]TIABAYA!E17+'[3]CERRO VERDE'!E17+[3]CONGATA!E17+[3]UCHUMAYO!E17</f>
        <v>1</v>
      </c>
      <c r="F17" s="2">
        <f>[3]TIABAYA!F17+'[3]CERRO VERDE'!F17+[3]CONGATA!F17+[3]UCHUMAYO!F17</f>
        <v>1</v>
      </c>
      <c r="G17" s="2">
        <f>[3]TIABAYA!G17+'[3]CERRO VERDE'!G17+[3]CONGATA!G17+[3]UCHUMAYO!G17</f>
        <v>14</v>
      </c>
      <c r="H17" s="2">
        <f>[3]TIABAYA!H17+'[3]CERRO VERDE'!H17+[3]CONGATA!H17+[3]UCHUMAYO!H17</f>
        <v>77</v>
      </c>
      <c r="I17" s="2">
        <f>[3]TIABAYA!I17+'[3]CERRO VERDE'!I17+[3]CONGATA!I17+[3]UCHUMAYO!I17</f>
        <v>46</v>
      </c>
    </row>
    <row r="18" spans="1:9">
      <c r="A18" s="14" t="s">
        <v>15</v>
      </c>
      <c r="B18" s="13"/>
      <c r="C18" s="13"/>
      <c r="D18" s="10"/>
      <c r="E18" s="2">
        <f>[3]TIABAYA!E18+'[3]CERRO VERDE'!E18+[3]CONGATA!E18+[3]UCHUMAYO!E18</f>
        <v>0</v>
      </c>
      <c r="F18" s="2">
        <f>[3]TIABAYA!F18+'[3]CERRO VERDE'!F18+[3]CONGATA!F18+[3]UCHUMAYO!F18</f>
        <v>0</v>
      </c>
      <c r="G18" s="2">
        <f>[3]TIABAYA!G18+'[3]CERRO VERDE'!G18+[3]CONGATA!G18+[3]UCHUMAYO!G18</f>
        <v>0</v>
      </c>
      <c r="H18" s="2">
        <f>[3]TIABAYA!H18+'[3]CERRO VERDE'!H18+[3]CONGATA!H18+[3]UCHUMAYO!H18</f>
        <v>0</v>
      </c>
      <c r="I18" s="2">
        <f>[3]TIABAYA!I18+'[3]CERRO VERDE'!I18+[3]CONGATA!I18+[3]UCHUMAYO!I18</f>
        <v>0</v>
      </c>
    </row>
    <row r="19" spans="1:9">
      <c r="A19" s="14" t="s">
        <v>16</v>
      </c>
      <c r="B19" s="13"/>
      <c r="C19" s="13"/>
      <c r="D19" s="10"/>
      <c r="E19" s="2">
        <f>[3]TIABAYA!E19+'[3]CERRO VERDE'!E19+[3]CONGATA!E19+[3]UCHUMAYO!E19</f>
        <v>0</v>
      </c>
      <c r="F19" s="2">
        <f>[3]TIABAYA!F19+'[3]CERRO VERDE'!F19+[3]CONGATA!F19+[3]UCHUMAYO!F19</f>
        <v>0</v>
      </c>
      <c r="G19" s="2">
        <f>[3]TIABAYA!G19+'[3]CERRO VERDE'!G19+[3]CONGATA!G19+[3]UCHUMAYO!G19</f>
        <v>0</v>
      </c>
      <c r="H19" s="2">
        <f>[3]TIABAYA!H19+'[3]CERRO VERDE'!H19+[3]CONGATA!H19+[3]UCHUMAYO!H19</f>
        <v>0</v>
      </c>
      <c r="I19" s="2">
        <f>[3]TIABAYA!I19+'[3]CERRO VERDE'!I19+[3]CONGATA!I19+[3]UCHUMAYO!I19</f>
        <v>0</v>
      </c>
    </row>
    <row r="20" spans="1:9">
      <c r="A20" s="14" t="s">
        <v>17</v>
      </c>
      <c r="B20" s="13"/>
      <c r="C20" s="13"/>
      <c r="D20" s="10"/>
      <c r="E20" s="2">
        <f>[3]TIABAYA!E20+'[3]CERRO VERDE'!E20+[3]CONGATA!E20+[3]UCHUMAYO!E20</f>
        <v>0</v>
      </c>
      <c r="F20" s="2">
        <f>[3]TIABAYA!F20+'[3]CERRO VERDE'!F20+[3]CONGATA!F20+[3]UCHUMAYO!F20</f>
        <v>0</v>
      </c>
      <c r="G20" s="2">
        <f>[3]TIABAYA!G20+'[3]CERRO VERDE'!G20+[3]CONGATA!G20+[3]UCHUMAYO!G20</f>
        <v>0</v>
      </c>
      <c r="H20" s="2">
        <f>[3]TIABAYA!H20+'[3]CERRO VERDE'!H20+[3]CONGATA!H20+[3]UCHUMAYO!H20</f>
        <v>0</v>
      </c>
      <c r="I20" s="2">
        <f>[3]TIABAYA!I20+'[3]CERRO VERDE'!I20+[3]CONGATA!I20+[3]UCHUMAYO!I20</f>
        <v>0</v>
      </c>
    </row>
    <row r="21" spans="1:9">
      <c r="A21" s="14" t="s">
        <v>18</v>
      </c>
      <c r="B21" s="13"/>
      <c r="C21" s="13"/>
      <c r="D21" s="10"/>
      <c r="E21" s="2">
        <f>[3]TIABAYA!E21+'[3]CERRO VERDE'!E21+[3]CONGATA!E21+[3]UCHUMAYO!E21</f>
        <v>0</v>
      </c>
      <c r="F21" s="2">
        <f>[3]TIABAYA!F21+'[3]CERRO VERDE'!F21+[3]CONGATA!F21+[3]UCHUMAYO!F21</f>
        <v>0</v>
      </c>
      <c r="G21" s="2">
        <f>[3]TIABAYA!G21+'[3]CERRO VERDE'!G21+[3]CONGATA!G21+[3]UCHUMAYO!G21</f>
        <v>0</v>
      </c>
      <c r="H21" s="2">
        <f>[3]TIABAYA!H21+'[3]CERRO VERDE'!H21+[3]CONGATA!H21+[3]UCHUMAYO!H21</f>
        <v>0</v>
      </c>
      <c r="I21" s="2">
        <f>[3]TIABAYA!I21+'[3]CERRO VERDE'!I21+[3]CONGATA!I21+[3]UCHUMAYO!I21</f>
        <v>0</v>
      </c>
    </row>
    <row r="22" spans="1:9">
      <c r="A22" s="14" t="s">
        <v>19</v>
      </c>
      <c r="B22" s="13"/>
      <c r="C22" s="13"/>
      <c r="D22" s="10"/>
      <c r="E22" s="2">
        <f>[3]TIABAYA!E22+'[3]CERRO VERDE'!E22+[3]CONGATA!E22+[3]UCHUMAYO!E22</f>
        <v>0</v>
      </c>
      <c r="F22" s="2">
        <f>[3]TIABAYA!F22+'[3]CERRO VERDE'!F22+[3]CONGATA!F22+[3]UCHUMAYO!F22</f>
        <v>0</v>
      </c>
      <c r="G22" s="2">
        <f>[3]TIABAYA!G22+'[3]CERRO VERDE'!G22+[3]CONGATA!G22+[3]UCHUMAYO!G22</f>
        <v>0</v>
      </c>
      <c r="H22" s="2">
        <f>[3]TIABAYA!H22+'[3]CERRO VERDE'!H22+[3]CONGATA!H22+[3]UCHUMAYO!H22</f>
        <v>0</v>
      </c>
      <c r="I22" s="2">
        <f>[3]TIABAYA!I22+'[3]CERRO VERDE'!I22+[3]CONGATA!I22+[3]UCHUMAYO!I22</f>
        <v>0</v>
      </c>
    </row>
    <row r="23" spans="1:9">
      <c r="A23" s="14" t="s">
        <v>20</v>
      </c>
      <c r="B23" s="13"/>
      <c r="C23" s="13"/>
      <c r="D23" s="10"/>
      <c r="E23" s="2">
        <f>[3]TIABAYA!E23+'[3]CERRO VERDE'!E23+[3]CONGATA!E23+[3]UCHUMAYO!E23</f>
        <v>0</v>
      </c>
      <c r="F23" s="2">
        <f>[3]TIABAYA!F23+'[3]CERRO VERDE'!F23+[3]CONGATA!F23+[3]UCHUMAYO!F23</f>
        <v>0</v>
      </c>
      <c r="G23" s="2">
        <f>[3]TIABAYA!G23+'[3]CERRO VERDE'!G23+[3]CONGATA!G23+[3]UCHUMAYO!G23</f>
        <v>0</v>
      </c>
      <c r="H23" s="2">
        <f>[3]TIABAYA!H23+'[3]CERRO VERDE'!H23+[3]CONGATA!H23+[3]UCHUMAYO!H23</f>
        <v>0</v>
      </c>
      <c r="I23" s="2">
        <f>[3]TIABAYA!I23+'[3]CERRO VERDE'!I23+[3]CONGATA!I23+[3]UCHUMAYO!I23</f>
        <v>0</v>
      </c>
    </row>
    <row r="24" spans="1:9">
      <c r="A24" s="14" t="s">
        <v>21</v>
      </c>
      <c r="B24" s="13"/>
      <c r="C24" s="13"/>
      <c r="D24" s="10"/>
      <c r="E24" s="2">
        <f>[3]TIABAYA!E24+'[3]CERRO VERDE'!E24+[3]CONGATA!E24+[3]UCHUMAYO!E24</f>
        <v>0</v>
      </c>
      <c r="F24" s="2">
        <f>[3]TIABAYA!F24+'[3]CERRO VERDE'!F24+[3]CONGATA!F24+[3]UCHUMAYO!F24</f>
        <v>0</v>
      </c>
      <c r="G24" s="2">
        <f>[3]TIABAYA!G24+'[3]CERRO VERDE'!G24+[3]CONGATA!G24+[3]UCHUMAYO!G24</f>
        <v>0</v>
      </c>
      <c r="H24" s="2">
        <f>[3]TIABAYA!H24+'[3]CERRO VERDE'!H24+[3]CONGATA!H24+[3]UCHUMAYO!H24</f>
        <v>0</v>
      </c>
      <c r="I24" s="2">
        <f>[3]TIABAYA!I24+'[3]CERRO VERDE'!I24+[3]CONGATA!I24+[3]UCHUMAYO!I24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[3]TIABAYA!E26+'[3]CERRO VERDE'!E26+[3]CONGATA!E26+[3]UCHUMAYO!E26</f>
        <v>0</v>
      </c>
      <c r="F26" s="2">
        <f>[3]TIABAYA!F26+'[3]CERRO VERDE'!F26+[3]CONGATA!F26+[3]UCHUMAYO!F26</f>
        <v>0</v>
      </c>
      <c r="G26" s="2">
        <f>[3]TIABAYA!G26+'[3]CERRO VERDE'!G26+[3]CONGATA!G26+[3]UCHUMAYO!G26</f>
        <v>0</v>
      </c>
      <c r="H26" s="2">
        <f>[3]TIABAYA!H26+'[3]CERRO VERDE'!H26+[3]CONGATA!H26+[3]UCHUMAYO!H26</f>
        <v>0</v>
      </c>
      <c r="I26" s="2">
        <f>[3]TIABAYA!I26+'[3]CERRO VERDE'!I26+[3]CONGATA!I26+[3]UCHUMAYO!I26</f>
        <v>0</v>
      </c>
    </row>
    <row r="27" spans="1:9">
      <c r="A27" s="15" t="s">
        <v>24</v>
      </c>
      <c r="B27" s="13"/>
      <c r="C27" s="13"/>
      <c r="D27" s="10"/>
      <c r="E27" s="2">
        <f>[3]TIABAYA!E27+'[3]CERRO VERDE'!E27+[3]CONGATA!E27+[3]UCHUMAYO!E27</f>
        <v>0</v>
      </c>
      <c r="F27" s="2">
        <f>[3]TIABAYA!F27+'[3]CERRO VERDE'!F27+[3]CONGATA!F27+[3]UCHUMAYO!F27</f>
        <v>0</v>
      </c>
      <c r="G27" s="2">
        <f>[3]TIABAYA!G27+'[3]CERRO VERDE'!G27+[3]CONGATA!G27+[3]UCHUMAYO!G27</f>
        <v>0</v>
      </c>
      <c r="H27" s="2">
        <f>[3]TIABAYA!H27+'[3]CERRO VERDE'!H27+[3]CONGATA!H27+[3]UCHUMAYO!H27</f>
        <v>0</v>
      </c>
      <c r="I27" s="2">
        <f>[3]TIABAYA!I27+'[3]CERRO VERDE'!I27+[3]CONGATA!I27+[3]UCHUMAYO!I27</f>
        <v>0</v>
      </c>
    </row>
    <row r="28" spans="1:9">
      <c r="A28" s="15" t="s">
        <v>25</v>
      </c>
      <c r="B28" s="13"/>
      <c r="C28" s="13"/>
      <c r="D28" s="10"/>
      <c r="E28" s="2">
        <f>[3]TIABAYA!E28+'[3]CERRO VERDE'!E28+[3]CONGATA!E28+[3]UCHUMAYO!E28</f>
        <v>0</v>
      </c>
      <c r="F28" s="2">
        <f>[3]TIABAYA!F28+'[3]CERRO VERDE'!F28+[3]CONGATA!F28+[3]UCHUMAYO!F28</f>
        <v>0</v>
      </c>
      <c r="G28" s="2">
        <f>[3]TIABAYA!G28+'[3]CERRO VERDE'!G28+[3]CONGATA!G28+[3]UCHUMAYO!G28</f>
        <v>0</v>
      </c>
      <c r="H28" s="2">
        <f>[3]TIABAYA!H28+'[3]CERRO VERDE'!H28+[3]CONGATA!H28+[3]UCHUMAYO!H28</f>
        <v>0</v>
      </c>
      <c r="I28" s="2">
        <f>[3]TIABAYA!I28+'[3]CERRO VERDE'!I28+[3]CONGATA!I28+[3]UCHUMAYO!I28</f>
        <v>0</v>
      </c>
    </row>
    <row r="29" spans="1:9">
      <c r="A29" s="15" t="s">
        <v>26</v>
      </c>
      <c r="B29" s="13"/>
      <c r="C29" s="13"/>
      <c r="D29" s="10"/>
      <c r="E29" s="2">
        <f>[3]TIABAYA!E29+'[3]CERRO VERDE'!E29+[3]CONGATA!E29+[3]UCHUMAYO!E29</f>
        <v>0</v>
      </c>
      <c r="F29" s="2">
        <f>[3]TIABAYA!F29+'[3]CERRO VERDE'!F29+[3]CONGATA!F29+[3]UCHUMAYO!F29</f>
        <v>0</v>
      </c>
      <c r="G29" s="2">
        <f>[3]TIABAYA!G29+'[3]CERRO VERDE'!G29+[3]CONGATA!G29+[3]UCHUMAYO!G29</f>
        <v>0</v>
      </c>
      <c r="H29" s="2">
        <f>[3]TIABAYA!H29+'[3]CERRO VERDE'!H29+[3]CONGATA!H29+[3]UCHUMAYO!H29</f>
        <v>0</v>
      </c>
      <c r="I29" s="2">
        <f>[3]TIABAYA!I29+'[3]CERRO VERDE'!I29+[3]CONGATA!I29+[3]UCHUMAYO!I29</f>
        <v>0</v>
      </c>
    </row>
    <row r="30" spans="1:9">
      <c r="A30" s="15" t="s">
        <v>27</v>
      </c>
      <c r="B30" s="13"/>
      <c r="C30" s="13"/>
      <c r="D30" s="10"/>
      <c r="E30" s="2">
        <f>[3]TIABAYA!E30+'[3]CERRO VERDE'!E30+[3]CONGATA!E30+[3]UCHUMAYO!E30</f>
        <v>0</v>
      </c>
      <c r="F30" s="2">
        <f>[3]TIABAYA!F30+'[3]CERRO VERDE'!F30+[3]CONGATA!F30+[3]UCHUMAYO!F30</f>
        <v>0</v>
      </c>
      <c r="G30" s="2">
        <f>[3]TIABAYA!G30+'[3]CERRO VERDE'!G30+[3]CONGATA!G30+[3]UCHUMAYO!G30</f>
        <v>0</v>
      </c>
      <c r="H30" s="2">
        <f>[3]TIABAYA!H30+'[3]CERRO VERDE'!H30+[3]CONGATA!H30+[3]UCHUMAYO!H30</f>
        <v>0</v>
      </c>
      <c r="I30" s="2">
        <f>[3]TIABAYA!I30+'[3]CERRO VERDE'!I30+[3]CONGATA!I30+[3]UCHUMAYO!I30</f>
        <v>0</v>
      </c>
    </row>
    <row r="31" spans="1:9">
      <c r="A31" s="14" t="s">
        <v>28</v>
      </c>
      <c r="B31" s="13"/>
      <c r="C31" s="13"/>
      <c r="D31" s="10"/>
      <c r="E31" s="2">
        <f>[3]TIABAYA!E31+'[3]CERRO VERDE'!E31+[3]CONGATA!E31+[3]UCHUMAYO!E31</f>
        <v>0</v>
      </c>
      <c r="F31" s="2">
        <f>[3]TIABAYA!F31+'[3]CERRO VERDE'!F31+[3]CONGATA!F31+[3]UCHUMAYO!F31</f>
        <v>0</v>
      </c>
      <c r="G31" s="2">
        <f>[3]TIABAYA!G31+'[3]CERRO VERDE'!G31+[3]CONGATA!G31+[3]UCHUMAYO!G31</f>
        <v>0</v>
      </c>
      <c r="H31" s="2">
        <f>[3]TIABAYA!H31+'[3]CERRO VERDE'!H31+[3]CONGATA!H31+[3]UCHUMAYO!H31</f>
        <v>0</v>
      </c>
      <c r="I31" s="2">
        <f>[3]TIABAYA!I31+'[3]CERRO VERDE'!I31+[3]CONGATA!I31+[3]UCHUMAYO!I31</f>
        <v>0</v>
      </c>
    </row>
    <row r="32" spans="1:9">
      <c r="A32" s="15" t="s">
        <v>29</v>
      </c>
      <c r="B32" s="13"/>
      <c r="C32" s="13"/>
      <c r="D32" s="10"/>
      <c r="E32" s="2">
        <f>[3]TIABAYA!E32+'[3]CERRO VERDE'!E32+[3]CONGATA!E32+[3]UCHUMAYO!E32</f>
        <v>0</v>
      </c>
      <c r="F32" s="2">
        <f>[3]TIABAYA!F32+'[3]CERRO VERDE'!F32+[3]CONGATA!F32+[3]UCHUMAYO!F32</f>
        <v>0</v>
      </c>
      <c r="G32" s="2">
        <f>[3]TIABAYA!G32+'[3]CERRO VERDE'!G32+[3]CONGATA!G32+[3]UCHUMAYO!G32</f>
        <v>0</v>
      </c>
      <c r="H32" s="2">
        <f>[3]TIABAYA!H32+'[3]CERRO VERDE'!H32+[3]CONGATA!H32+[3]UCHUMAYO!H32</f>
        <v>0</v>
      </c>
      <c r="I32" s="2">
        <f>[3]TIABAYA!I32+'[3]CERRO VERDE'!I32+[3]CONGATA!I32+[3]UCHUMAYO!I32</f>
        <v>0</v>
      </c>
    </row>
    <row r="33" spans="1:9">
      <c r="A33" s="15" t="s">
        <v>30</v>
      </c>
      <c r="B33" s="13"/>
      <c r="C33" s="13"/>
      <c r="D33" s="10"/>
      <c r="E33" s="2">
        <f>[3]TIABAYA!E33+'[3]CERRO VERDE'!E33+[3]CONGATA!E33+[3]UCHUMAYO!E33</f>
        <v>0</v>
      </c>
      <c r="F33" s="2">
        <f>[3]TIABAYA!F33+'[3]CERRO VERDE'!F33+[3]CONGATA!F33+[3]UCHUMAYO!F33</f>
        <v>0</v>
      </c>
      <c r="G33" s="2">
        <f>[3]TIABAYA!G33+'[3]CERRO VERDE'!G33+[3]CONGATA!G33+[3]UCHUMAYO!G33</f>
        <v>0</v>
      </c>
      <c r="H33" s="2">
        <f>[3]TIABAYA!H33+'[3]CERRO VERDE'!H33+[3]CONGATA!H33+[3]UCHUMAYO!H33</f>
        <v>0</v>
      </c>
      <c r="I33" s="2">
        <f>[3]TIABAYA!I33+'[3]CERRO VERDE'!I33+[3]CONGATA!I33+[3]UCHUMAYO!I33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[3]TIABAYA!E35+'[3]CERRO VERDE'!E35+[3]CONGATA!E35+[3]UCHUMAYO!E35</f>
        <v>0</v>
      </c>
      <c r="F35" s="2">
        <f>[3]TIABAYA!F35+'[3]CERRO VERDE'!F35+[3]CONGATA!F35+[3]UCHUMAYO!F35</f>
        <v>0</v>
      </c>
      <c r="G35" s="2">
        <f>[3]TIABAYA!G35+'[3]CERRO VERDE'!G35+[3]CONGATA!G35+[3]UCHUMAYO!G35</f>
        <v>0</v>
      </c>
      <c r="H35" s="2">
        <f>[3]TIABAYA!H35+'[3]CERRO VERDE'!H35+[3]CONGATA!H35+[3]UCHUMAYO!H35</f>
        <v>0</v>
      </c>
      <c r="I35" s="2">
        <f>[3]TIABAYA!I35+'[3]CERRO VERDE'!I35+[3]CONGATA!I35+[3]UCHUMAYO!I35</f>
        <v>0</v>
      </c>
    </row>
    <row r="36" spans="1:9">
      <c r="A36" s="14" t="s">
        <v>33</v>
      </c>
      <c r="B36" s="13"/>
      <c r="C36" s="13"/>
      <c r="D36" s="10"/>
      <c r="E36" s="2">
        <f>[3]TIABAYA!E36+'[3]CERRO VERDE'!E36+[3]CONGATA!E36+[3]UCHUMAYO!E36</f>
        <v>0</v>
      </c>
      <c r="F36" s="2">
        <f>[3]TIABAYA!F36+'[3]CERRO VERDE'!F36+[3]CONGATA!F36+[3]UCHUMAYO!F36</f>
        <v>0</v>
      </c>
      <c r="G36" s="2">
        <f>[3]TIABAYA!G36+'[3]CERRO VERDE'!G36+[3]CONGATA!G36+[3]UCHUMAYO!G36</f>
        <v>0</v>
      </c>
      <c r="H36" s="2">
        <f>[3]TIABAYA!H36+'[3]CERRO VERDE'!H36+[3]CONGATA!H36+[3]UCHUMAYO!H36</f>
        <v>0</v>
      </c>
      <c r="I36" s="2">
        <f>[3]TIABAYA!I36+'[3]CERRO VERDE'!I36+[3]CONGATA!I36+[3]UCHUMAYO!I36</f>
        <v>0</v>
      </c>
    </row>
    <row r="37" spans="1:9">
      <c r="A37" s="14" t="s">
        <v>34</v>
      </c>
      <c r="B37" s="13"/>
      <c r="C37" s="13"/>
      <c r="D37" s="10"/>
      <c r="E37" s="2">
        <f>[3]TIABAYA!E37+'[3]CERRO VERDE'!E37+[3]CONGATA!E37+[3]UCHUMAYO!E37</f>
        <v>0</v>
      </c>
      <c r="F37" s="2">
        <f>[3]TIABAYA!F37+'[3]CERRO VERDE'!F37+[3]CONGATA!F37+[3]UCHUMAYO!F37</f>
        <v>0</v>
      </c>
      <c r="G37" s="2">
        <f>[3]TIABAYA!G37+'[3]CERRO VERDE'!G37+[3]CONGATA!G37+[3]UCHUMAYO!G37</f>
        <v>0</v>
      </c>
      <c r="H37" s="2">
        <f>[3]TIABAYA!H37+'[3]CERRO VERDE'!H37+[3]CONGATA!H37+[3]UCHUMAYO!H37</f>
        <v>0</v>
      </c>
      <c r="I37" s="2">
        <f>[3]TIABAYA!I37+'[3]CERRO VERDE'!I37+[3]CONGATA!I37+[3]UCHUMAYO!I37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[3]TIABAYA!E40+'[3]CERRO VERDE'!E40+[3]CONGATA!E40+[3]UCHUMAYO!E40</f>
        <v>0</v>
      </c>
      <c r="F40" s="2">
        <f>[3]TIABAYA!F40+'[3]CERRO VERDE'!F40+[3]CONGATA!F40+[3]UCHUMAYO!F40</f>
        <v>0</v>
      </c>
      <c r="G40" s="2">
        <f>[3]TIABAYA!G40+'[3]CERRO VERDE'!G40+[3]CONGATA!G40+[3]UCHUMAYO!G40</f>
        <v>0</v>
      </c>
      <c r="H40" s="2">
        <f>[3]TIABAYA!H40+'[3]CERRO VERDE'!H40+[3]CONGATA!H40+[3]UCHUMAYO!H40</f>
        <v>0</v>
      </c>
      <c r="I40" s="2">
        <f>[3]TIABAYA!I40+'[3]CERRO VERDE'!I40+[3]CONGATA!I40+[3]UCHUMAYO!I40</f>
        <v>0</v>
      </c>
    </row>
    <row r="41" spans="1:9">
      <c r="A41" s="14" t="s">
        <v>33</v>
      </c>
      <c r="B41" s="13"/>
      <c r="C41" s="13"/>
      <c r="D41" s="10"/>
      <c r="E41" s="2">
        <f>[3]TIABAYA!E41+'[3]CERRO VERDE'!E41+[3]CONGATA!E41+[3]UCHUMAYO!E41</f>
        <v>0</v>
      </c>
      <c r="F41" s="2">
        <f>[3]TIABAYA!F41+'[3]CERRO VERDE'!F41+[3]CONGATA!F41+[3]UCHUMAYO!F41</f>
        <v>0</v>
      </c>
      <c r="G41" s="2">
        <f>[3]TIABAYA!G41+'[3]CERRO VERDE'!G41+[3]CONGATA!G41+[3]UCHUMAYO!G41</f>
        <v>0</v>
      </c>
      <c r="H41" s="2">
        <f>[3]TIABAYA!H41+'[3]CERRO VERDE'!H41+[3]CONGATA!H41+[3]UCHUMAYO!H41</f>
        <v>0</v>
      </c>
      <c r="I41" s="2">
        <f>[3]TIABAYA!I41+'[3]CERRO VERDE'!I41+[3]CONGATA!I41+[3]UCHUMAYO!I41</f>
        <v>0</v>
      </c>
    </row>
    <row r="42" spans="1:9">
      <c r="A42" s="14" t="s">
        <v>36</v>
      </c>
      <c r="B42" s="13"/>
      <c r="C42" s="13"/>
      <c r="D42" s="10"/>
      <c r="E42" s="2">
        <f>[3]TIABAYA!E42+'[3]CERRO VERDE'!E42+[3]CONGATA!E42+[3]UCHUMAYO!E42</f>
        <v>0</v>
      </c>
      <c r="F42" s="2">
        <f>[3]TIABAYA!F42+'[3]CERRO VERDE'!F42+[3]CONGATA!F42+[3]UCHUMAYO!F42</f>
        <v>0</v>
      </c>
      <c r="G42" s="2">
        <f>[3]TIABAYA!G42+'[3]CERRO VERDE'!G42+[3]CONGATA!G42+[3]UCHUMAYO!G42</f>
        <v>0</v>
      </c>
      <c r="H42" s="2">
        <f>[3]TIABAYA!H42+'[3]CERRO VERDE'!H42+[3]CONGATA!H42+[3]UCHUMAYO!H42</f>
        <v>0</v>
      </c>
      <c r="I42" s="2">
        <f>[3]TIABAYA!I42+'[3]CERRO VERDE'!I42+[3]CONGATA!I42+[3]UCHUMAYO!I42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[3]TIABAYA!E44+'[3]CERRO VERDE'!E44+[3]CONGATA!E44+[3]UCHUMAYO!E44</f>
        <v>0</v>
      </c>
      <c r="F44" s="2">
        <f>[3]TIABAYA!F44+'[3]CERRO VERDE'!F44+[3]CONGATA!F44+[3]UCHUMAYO!F44</f>
        <v>0</v>
      </c>
      <c r="G44" s="2">
        <f>[3]TIABAYA!G44+'[3]CERRO VERDE'!G44+[3]CONGATA!G44+[3]UCHUMAYO!G44</f>
        <v>0</v>
      </c>
      <c r="H44" s="2">
        <f>[3]TIABAYA!H44+'[3]CERRO VERDE'!H44+[3]CONGATA!H44+[3]UCHUMAYO!H44</f>
        <v>0</v>
      </c>
      <c r="I44" s="2">
        <f>[3]TIABAYA!I44+'[3]CERRO VERDE'!I44+[3]CONGATA!I44+[3]UCHUMAYO!I44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[3]TIABAYA!E47+'[3]CERRO VERDE'!E47+[3]CONGATA!E47+[3]UCHUMAYO!E47</f>
        <v>0</v>
      </c>
      <c r="F47" s="2">
        <f>[3]TIABAYA!F47+'[3]CERRO VERDE'!F47+[3]CONGATA!F47+[3]UCHUMAYO!F47</f>
        <v>0</v>
      </c>
      <c r="G47" s="2">
        <f>[3]TIABAYA!G47+'[3]CERRO VERDE'!G47+[3]CONGATA!G47+[3]UCHUMAYO!G47</f>
        <v>0</v>
      </c>
      <c r="H47" s="2">
        <f>[3]TIABAYA!H47+'[3]CERRO VERDE'!H47+[3]CONGATA!H47+[3]UCHUMAYO!H47</f>
        <v>0</v>
      </c>
      <c r="I47" s="2">
        <f>[3]TIABAYA!I47+'[3]CERRO VERDE'!I47+[3]CONGATA!I47+[3]UCHUMAYO!I47</f>
        <v>0</v>
      </c>
    </row>
    <row r="48" spans="1:9">
      <c r="A48" s="14" t="s">
        <v>41</v>
      </c>
      <c r="B48" s="13"/>
      <c r="C48" s="13"/>
      <c r="D48" s="10"/>
      <c r="E48" s="2">
        <f>[3]TIABAYA!E48+'[3]CERRO VERDE'!E48+[3]CONGATA!E48+[3]UCHUMAYO!E48</f>
        <v>0</v>
      </c>
      <c r="F48" s="2">
        <f>[3]TIABAYA!F48+'[3]CERRO VERDE'!F48+[3]CONGATA!F48+[3]UCHUMAYO!F48</f>
        <v>0</v>
      </c>
      <c r="G48" s="2">
        <f>[3]TIABAYA!G48+'[3]CERRO VERDE'!G48+[3]CONGATA!G48+[3]UCHUMAYO!G48</f>
        <v>0</v>
      </c>
      <c r="H48" s="2">
        <f>[3]TIABAYA!H48+'[3]CERRO VERDE'!H48+[3]CONGATA!H48+[3]UCHUMAYO!H48</f>
        <v>0</v>
      </c>
      <c r="I48" s="2">
        <f>[3]TIABAYA!I48+'[3]CERRO VERDE'!I48+[3]CONGATA!I48+[3]UCHUMAYO!I48</f>
        <v>0</v>
      </c>
    </row>
    <row r="49" spans="1:9">
      <c r="A49" s="14" t="s">
        <v>42</v>
      </c>
      <c r="B49" s="13"/>
      <c r="C49" s="13"/>
      <c r="D49" s="10"/>
      <c r="E49" s="2">
        <f>[3]TIABAYA!E49+'[3]CERRO VERDE'!E49+[3]CONGATA!E49+[3]UCHUMAYO!E49</f>
        <v>0</v>
      </c>
      <c r="F49" s="2">
        <f>[3]TIABAYA!F49+'[3]CERRO VERDE'!F49+[3]CONGATA!F49+[3]UCHUMAYO!F49</f>
        <v>0</v>
      </c>
      <c r="G49" s="2">
        <f>[3]TIABAYA!G49+'[3]CERRO VERDE'!G49+[3]CONGATA!G49+[3]UCHUMAYO!G49</f>
        <v>0</v>
      </c>
      <c r="H49" s="2">
        <f>[3]TIABAYA!H49+'[3]CERRO VERDE'!H49+[3]CONGATA!H49+[3]UCHUMAYO!H49</f>
        <v>0</v>
      </c>
      <c r="I49" s="2">
        <f>[3]TIABAYA!I49+'[3]CERRO VERDE'!I49+[3]CONGATA!I49+[3]UCHUMAYO!I49</f>
        <v>0</v>
      </c>
    </row>
    <row r="50" spans="1:9">
      <c r="A50" s="14" t="s">
        <v>43</v>
      </c>
      <c r="B50" s="13"/>
      <c r="C50" s="13"/>
      <c r="D50" s="10"/>
      <c r="E50" s="2">
        <f>[3]TIABAYA!E50+'[3]CERRO VERDE'!E50+[3]CONGATA!E50+[3]UCHUMAYO!E50</f>
        <v>0</v>
      </c>
      <c r="F50" s="2">
        <f>[3]TIABAYA!F50+'[3]CERRO VERDE'!F50+[3]CONGATA!F50+[3]UCHUMAYO!F50</f>
        <v>0</v>
      </c>
      <c r="G50" s="2">
        <f>[3]TIABAYA!G50+'[3]CERRO VERDE'!G50+[3]CONGATA!G50+[3]UCHUMAYO!G50</f>
        <v>0</v>
      </c>
      <c r="H50" s="2">
        <f>[3]TIABAYA!H50+'[3]CERRO VERDE'!H50+[3]CONGATA!H50+[3]UCHUMAYO!H50</f>
        <v>0</v>
      </c>
      <c r="I50" s="2">
        <f>[3]TIABAYA!I50+'[3]CERRO VERDE'!I50+[3]CONGATA!I50+[3]UCHUMAYO!I50</f>
        <v>0</v>
      </c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[3]TIABAYA!E53+'[3]CERRO VERDE'!E53+[3]CONGATA!E53+[3]UCHUMAYO!E53</f>
        <v>0</v>
      </c>
      <c r="F53" s="2">
        <f>[3]TIABAYA!F53+'[3]CERRO VERDE'!F53+[3]CONGATA!F53+[3]UCHUMAYO!F53</f>
        <v>0</v>
      </c>
      <c r="G53" s="2">
        <f>[3]TIABAYA!G53+'[3]CERRO VERDE'!G53+[3]CONGATA!G53+[3]UCHUMAYO!G53</f>
        <v>0</v>
      </c>
      <c r="H53" s="2">
        <f>[3]TIABAYA!H53+'[3]CERRO VERDE'!H53+[3]CONGATA!H53+[3]UCHUMAYO!H53</f>
        <v>0</v>
      </c>
      <c r="I53" s="2">
        <f>[3]TIABAYA!I53+'[3]CERRO VERDE'!I53+[3]CONGATA!I53+[3]UCHUMAYO!I53</f>
        <v>0</v>
      </c>
    </row>
    <row r="54" spans="1:9">
      <c r="A54" s="14" t="s">
        <v>46</v>
      </c>
      <c r="B54" s="13"/>
      <c r="C54" s="13"/>
      <c r="D54" s="10"/>
      <c r="E54" s="2">
        <f>[3]TIABAYA!E54+'[3]CERRO VERDE'!E54+[3]CONGATA!E54+[3]UCHUMAYO!E54</f>
        <v>0</v>
      </c>
      <c r="F54" s="2">
        <f>[3]TIABAYA!F54+'[3]CERRO VERDE'!F54+[3]CONGATA!F54+[3]UCHUMAYO!F54</f>
        <v>0</v>
      </c>
      <c r="G54" s="2">
        <f>[3]TIABAYA!G54+'[3]CERRO VERDE'!G54+[3]CONGATA!G54+[3]UCHUMAYO!G54</f>
        <v>0</v>
      </c>
      <c r="H54" s="2">
        <f>[3]TIABAYA!H54+'[3]CERRO VERDE'!H54+[3]CONGATA!H54+[3]UCHUMAYO!H54</f>
        <v>0</v>
      </c>
      <c r="I54" s="2">
        <f>[3]TIABAYA!I54+'[3]CERRO VERDE'!I54+[3]CONGATA!I54+[3]UCHUMAYO!I54</f>
        <v>0</v>
      </c>
    </row>
    <row r="55" spans="1:9">
      <c r="A55" s="14" t="s">
        <v>47</v>
      </c>
      <c r="B55" s="13"/>
      <c r="C55" s="13"/>
      <c r="D55" s="10"/>
      <c r="E55" s="2">
        <f>[3]TIABAYA!E55+'[3]CERRO VERDE'!E55+[3]CONGATA!E55+[3]UCHUMAYO!E55</f>
        <v>0</v>
      </c>
      <c r="F55" s="2">
        <f>[3]TIABAYA!F55+'[3]CERRO VERDE'!F55+[3]CONGATA!F55+[3]UCHUMAYO!F55</f>
        <v>0</v>
      </c>
      <c r="G55" s="2">
        <f>[3]TIABAYA!G55+'[3]CERRO VERDE'!G55+[3]CONGATA!G55+[3]UCHUMAYO!G55</f>
        <v>0</v>
      </c>
      <c r="H55" s="2">
        <f>[3]TIABAYA!H55+'[3]CERRO VERDE'!H55+[3]CONGATA!H55+[3]UCHUMAYO!H55</f>
        <v>0</v>
      </c>
      <c r="I55" s="2">
        <f>[3]TIABAYA!I55+'[3]CERRO VERDE'!I55+[3]CONGATA!I55+[3]UCHUMAYO!I55</f>
        <v>0</v>
      </c>
    </row>
    <row r="56" spans="1:9">
      <c r="A56" s="14" t="s">
        <v>48</v>
      </c>
      <c r="B56" s="13"/>
      <c r="C56" s="13"/>
      <c r="D56" s="10"/>
      <c r="E56" s="2">
        <f>[3]TIABAYA!E56+'[3]CERRO VERDE'!E56+[3]CONGATA!E56+[3]UCHUMAYO!E56</f>
        <v>0</v>
      </c>
      <c r="F56" s="2">
        <f>[3]TIABAYA!F56+'[3]CERRO VERDE'!F56+[3]CONGATA!F56+[3]UCHUMAYO!F56</f>
        <v>0</v>
      </c>
      <c r="G56" s="2">
        <f>[3]TIABAYA!G56+'[3]CERRO VERDE'!G56+[3]CONGATA!G56+[3]UCHUMAYO!G56</f>
        <v>0</v>
      </c>
      <c r="H56" s="2">
        <f>[3]TIABAYA!H56+'[3]CERRO VERDE'!H56+[3]CONGATA!H56+[3]UCHUMAYO!H56</f>
        <v>0</v>
      </c>
      <c r="I56" s="2">
        <f>[3]TIABAYA!I56+'[3]CERRO VERDE'!I56+[3]CONGATA!I56+[3]UCHUMAYO!I56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[3]TIABAYA!E59+'[3]CERRO VERDE'!E59+[3]CONGATA!E59+[3]UCHUMAYO!E59</f>
        <v>0</v>
      </c>
      <c r="F59" s="2">
        <f>[3]TIABAYA!F59+'[3]CERRO VERDE'!F59+[3]CONGATA!F59+[3]UCHUMAYO!F59</f>
        <v>0</v>
      </c>
      <c r="G59" s="2">
        <f>[3]TIABAYA!G59+'[3]CERRO VERDE'!G59+[3]CONGATA!G59+[3]UCHUMAYO!G59</f>
        <v>0</v>
      </c>
      <c r="H59" s="2">
        <f>[3]TIABAYA!H59+'[3]CERRO VERDE'!H59+[3]CONGATA!H59+[3]UCHUMAYO!H59</f>
        <v>0</v>
      </c>
      <c r="I59" s="2">
        <f>[3]TIABAYA!I59+'[3]CERRO VERDE'!I59+[3]CONGATA!I59+[3]UCHUMAYO!I59</f>
        <v>0</v>
      </c>
    </row>
    <row r="60" spans="1:9">
      <c r="A60" s="14" t="s">
        <v>51</v>
      </c>
      <c r="B60" s="13"/>
      <c r="C60" s="13"/>
      <c r="D60" s="10"/>
      <c r="E60" s="2">
        <f>[3]TIABAYA!E60+'[3]CERRO VERDE'!E60+[3]CONGATA!E60+[3]UCHUMAYO!E60</f>
        <v>0</v>
      </c>
      <c r="F60" s="2">
        <f>[3]TIABAYA!F60+'[3]CERRO VERDE'!F60+[3]CONGATA!F60+[3]UCHUMAYO!F60</f>
        <v>0</v>
      </c>
      <c r="G60" s="2">
        <f>[3]TIABAYA!G60+'[3]CERRO VERDE'!G60+[3]CONGATA!G60+[3]UCHUMAYO!G60</f>
        <v>0</v>
      </c>
      <c r="H60" s="2">
        <f>[3]TIABAYA!H60+'[3]CERRO VERDE'!H60+[3]CONGATA!H60+[3]UCHUMAYO!H60</f>
        <v>0</v>
      </c>
      <c r="I60" s="2">
        <f>[3]TIABAYA!I60+'[3]CERRO VERDE'!I60+[3]CONGATA!I60+[3]UCHUMAYO!I60</f>
        <v>0</v>
      </c>
    </row>
    <row r="61" spans="1:9">
      <c r="A61" s="14" t="s">
        <v>52</v>
      </c>
      <c r="B61" s="13"/>
      <c r="C61" s="13"/>
      <c r="D61" s="10"/>
      <c r="E61" s="2">
        <f>[3]TIABAYA!E61+'[3]CERRO VERDE'!E61+[3]CONGATA!E61+[3]UCHUMAYO!E61</f>
        <v>0</v>
      </c>
      <c r="F61" s="2">
        <f>[3]TIABAYA!F61+'[3]CERRO VERDE'!F61+[3]CONGATA!F61+[3]UCHUMAYO!F61</f>
        <v>0</v>
      </c>
      <c r="G61" s="2">
        <f>[3]TIABAYA!G61+'[3]CERRO VERDE'!G61+[3]CONGATA!G61+[3]UCHUMAYO!G61</f>
        <v>0</v>
      </c>
      <c r="H61" s="2">
        <f>[3]TIABAYA!H61+'[3]CERRO VERDE'!H61+[3]CONGATA!H61+[3]UCHUMAYO!H61</f>
        <v>0</v>
      </c>
      <c r="I61" s="2">
        <f>[3]TIABAYA!I61+'[3]CERRO VERDE'!I61+[3]CONGATA!I61+[3]UCHUMAYO!I61</f>
        <v>0</v>
      </c>
    </row>
    <row r="62" spans="1:9">
      <c r="A62" s="14" t="s">
        <v>53</v>
      </c>
      <c r="B62" s="13"/>
      <c r="C62" s="13"/>
      <c r="D62" s="10"/>
      <c r="E62" s="2">
        <f>[3]TIABAYA!E62+'[3]CERRO VERDE'!E62+[3]CONGATA!E62+[3]UCHUMAYO!E62</f>
        <v>0</v>
      </c>
      <c r="F62" s="2">
        <f>[3]TIABAYA!F62+'[3]CERRO VERDE'!F62+[3]CONGATA!F62+[3]UCHUMAYO!F62</f>
        <v>0</v>
      </c>
      <c r="G62" s="2">
        <f>[3]TIABAYA!G62+'[3]CERRO VERDE'!G62+[3]CONGATA!G62+[3]UCHUMAYO!G62</f>
        <v>0</v>
      </c>
      <c r="H62" s="2">
        <f>[3]TIABAYA!H62+'[3]CERRO VERDE'!H62+[3]CONGATA!H62+[3]UCHUMAYO!H62</f>
        <v>0</v>
      </c>
      <c r="I62" s="2">
        <f>[3]TIABAYA!I62+'[3]CERRO VERDE'!I62+[3]CONGATA!I62+[3]UCHUMAYO!I62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5A68-AE00-42DA-B4B7-3B2413BD491D}">
  <dimension ref="A1:J62"/>
  <sheetViews>
    <sheetView workbookViewId="0">
      <selection activeCell="G20" sqref="G20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71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OCT!B9+NOV!B9+DIC!B9</f>
        <v>14757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OCT!E14+NOV!E14+DIC!E14</f>
        <v>2</v>
      </c>
      <c r="F14" s="2">
        <f>OCT!F14+NOV!F14+DIC!F14</f>
        <v>5</v>
      </c>
      <c r="G14" s="2">
        <f>OCT!G14+NOV!G14+DIC!G14</f>
        <v>63</v>
      </c>
      <c r="H14" s="2">
        <f>OCT!H14+NOV!H14+DIC!H14</f>
        <v>182</v>
      </c>
      <c r="I14" s="2">
        <f>OCT!I14+NOV!I14+DIC!I14</f>
        <v>101</v>
      </c>
    </row>
    <row r="15" spans="1:10">
      <c r="A15" s="14" t="s">
        <v>12</v>
      </c>
      <c r="B15" s="13"/>
      <c r="C15" s="13"/>
      <c r="D15" s="10"/>
      <c r="E15" s="2">
        <f>OCT!E15+NOV!E15+DIC!E15</f>
        <v>2</v>
      </c>
      <c r="F15" s="2">
        <f>OCT!F15+NOV!F15+DIC!F15</f>
        <v>5</v>
      </c>
      <c r="G15" s="2">
        <f>OCT!G15+NOV!G15+DIC!G15</f>
        <v>63</v>
      </c>
      <c r="H15" s="2">
        <f>OCT!H15+NOV!H15+DIC!H15</f>
        <v>182</v>
      </c>
      <c r="I15" s="2">
        <f>OCT!I15+NOV!I15+DIC!I15</f>
        <v>101</v>
      </c>
    </row>
    <row r="16" spans="1:10">
      <c r="A16" s="14" t="s">
        <v>13</v>
      </c>
      <c r="B16" s="13"/>
      <c r="C16" s="13"/>
      <c r="D16" s="10"/>
      <c r="E16" s="2">
        <f>OCT!E16+NOV!E16+DIC!E16</f>
        <v>0</v>
      </c>
      <c r="F16" s="2">
        <f>OCT!F16+NOV!F16+DIC!F16</f>
        <v>0</v>
      </c>
      <c r="G16" s="2">
        <f>OCT!G16+NOV!G16+DIC!G16</f>
        <v>1</v>
      </c>
      <c r="H16" s="2">
        <f>OCT!H16+NOV!H16+DIC!H16</f>
        <v>0</v>
      </c>
      <c r="I16" s="2">
        <f>OCT!I16+NOV!I16+DIC!I16</f>
        <v>0</v>
      </c>
    </row>
    <row r="17" spans="1:9">
      <c r="A17" s="14" t="s">
        <v>14</v>
      </c>
      <c r="B17" s="13"/>
      <c r="C17" s="13"/>
      <c r="D17" s="10"/>
      <c r="E17" s="2">
        <f>OCT!E17+NOV!E17+DIC!E17</f>
        <v>2</v>
      </c>
      <c r="F17" s="2">
        <f>OCT!F17+NOV!F17+DIC!F17</f>
        <v>5</v>
      </c>
      <c r="G17" s="2">
        <f>OCT!G17+NOV!G17+DIC!G17</f>
        <v>63</v>
      </c>
      <c r="H17" s="2">
        <f>OCT!H17+NOV!H17+DIC!H17</f>
        <v>182</v>
      </c>
      <c r="I17" s="2">
        <f>OCT!I17+NOV!I17+DIC!I17</f>
        <v>101</v>
      </c>
    </row>
    <row r="18" spans="1:9">
      <c r="A18" s="14" t="s">
        <v>15</v>
      </c>
      <c r="B18" s="13"/>
      <c r="C18" s="13"/>
      <c r="D18" s="10"/>
      <c r="E18" s="2">
        <f>OCT!E18+NOV!E18+DIC!E18</f>
        <v>0</v>
      </c>
      <c r="F18" s="2">
        <f>OCT!F18+NOV!F18+DIC!F18</f>
        <v>0</v>
      </c>
      <c r="G18" s="2">
        <f>OCT!G18+NOV!G18+DIC!G18</f>
        <v>0</v>
      </c>
      <c r="H18" s="2">
        <f>OCT!H18+NOV!H18+DIC!H18</f>
        <v>0</v>
      </c>
      <c r="I18" s="2">
        <f>OCT!I18+NOV!I18+DIC!I18</f>
        <v>0</v>
      </c>
    </row>
    <row r="19" spans="1:9">
      <c r="A19" s="14" t="s">
        <v>16</v>
      </c>
      <c r="B19" s="13"/>
      <c r="C19" s="13"/>
      <c r="D19" s="10"/>
      <c r="E19" s="2">
        <f>OCT!E19+NOV!E19+DIC!E19</f>
        <v>0</v>
      </c>
      <c r="F19" s="2">
        <f>OCT!F19+NOV!F19+DIC!F19</f>
        <v>0</v>
      </c>
      <c r="G19" s="2">
        <f>OCT!G19+NOV!G19+DIC!G19</f>
        <v>0</v>
      </c>
      <c r="H19" s="2">
        <f>OCT!H19+NOV!H19+DIC!H19</f>
        <v>0</v>
      </c>
      <c r="I19" s="2">
        <f>OCT!I19+NOV!I19+DIC!I19</f>
        <v>0</v>
      </c>
    </row>
    <row r="20" spans="1:9">
      <c r="A20" s="14" t="s">
        <v>17</v>
      </c>
      <c r="B20" s="13"/>
      <c r="C20" s="13"/>
      <c r="D20" s="10"/>
      <c r="E20" s="2">
        <f>OCT!E20+NOV!E20+DIC!E20</f>
        <v>0</v>
      </c>
      <c r="F20" s="2">
        <f>OCT!F20+NOV!F20+DIC!F20</f>
        <v>0</v>
      </c>
      <c r="G20" s="2">
        <f>OCT!G20+NOV!G20+DIC!G20</f>
        <v>0</v>
      </c>
      <c r="H20" s="2">
        <f>OCT!H20+NOV!H20+DIC!H20</f>
        <v>0</v>
      </c>
      <c r="I20" s="2">
        <f>OCT!I20+NOV!I20+DIC!I20</f>
        <v>0</v>
      </c>
    </row>
    <row r="21" spans="1:9">
      <c r="A21" s="14" t="s">
        <v>18</v>
      </c>
      <c r="B21" s="13"/>
      <c r="C21" s="13"/>
      <c r="D21" s="10"/>
      <c r="E21" s="2">
        <f>OCT!E21+NOV!E21+DIC!E21</f>
        <v>0</v>
      </c>
      <c r="F21" s="2">
        <f>OCT!F21+NOV!F21+DIC!F21</f>
        <v>0</v>
      </c>
      <c r="G21" s="2">
        <f>OCT!G21+NOV!G21+DIC!G21</f>
        <v>0</v>
      </c>
      <c r="H21" s="2">
        <f>OCT!H21+NOV!H21+DIC!H21</f>
        <v>0</v>
      </c>
      <c r="I21" s="2">
        <f>OCT!I21+NOV!I21+DIC!I21</f>
        <v>0</v>
      </c>
    </row>
    <row r="22" spans="1:9">
      <c r="A22" s="14" t="s">
        <v>19</v>
      </c>
      <c r="B22" s="13"/>
      <c r="C22" s="13"/>
      <c r="D22" s="10"/>
      <c r="E22" s="2">
        <f>OCT!E22+NOV!E22+DIC!E22</f>
        <v>0</v>
      </c>
      <c r="F22" s="2">
        <f>OCT!F22+NOV!F22+DIC!F22</f>
        <v>0</v>
      </c>
      <c r="G22" s="2">
        <f>OCT!G22+NOV!G22+DIC!G22</f>
        <v>0</v>
      </c>
      <c r="H22" s="2">
        <f>OCT!H22+NOV!H22+DIC!H22</f>
        <v>0</v>
      </c>
      <c r="I22" s="2">
        <f>OCT!I22+NOV!I22+DIC!I22</f>
        <v>0</v>
      </c>
    </row>
    <row r="23" spans="1:9">
      <c r="A23" s="14" t="s">
        <v>20</v>
      </c>
      <c r="B23" s="13"/>
      <c r="C23" s="13"/>
      <c r="D23" s="10"/>
      <c r="E23" s="2">
        <f>OCT!E23+NOV!E23+DIC!E23</f>
        <v>0</v>
      </c>
      <c r="F23" s="2">
        <f>OCT!F23+NOV!F23+DIC!F23</f>
        <v>0</v>
      </c>
      <c r="G23" s="2">
        <f>OCT!G23+NOV!G23+DIC!G23</f>
        <v>0</v>
      </c>
      <c r="H23" s="2">
        <f>OCT!H23+NOV!H23+DIC!H23</f>
        <v>0</v>
      </c>
      <c r="I23" s="2">
        <f>OCT!I23+NOV!I23+DIC!I23</f>
        <v>0</v>
      </c>
    </row>
    <row r="24" spans="1:9">
      <c r="A24" s="14" t="s">
        <v>21</v>
      </c>
      <c r="B24" s="13"/>
      <c r="C24" s="13"/>
      <c r="D24" s="10"/>
      <c r="E24" s="2">
        <f>OCT!E24+NOV!E24+DIC!E24</f>
        <v>0</v>
      </c>
      <c r="F24" s="2">
        <f>OCT!F24+NOV!F24+DIC!F24</f>
        <v>0</v>
      </c>
      <c r="G24" s="2">
        <f>OCT!G24+NOV!G24+DIC!G24</f>
        <v>0</v>
      </c>
      <c r="H24" s="2">
        <f>OCT!H24+NOV!H24+DIC!H24</f>
        <v>0</v>
      </c>
      <c r="I24" s="2">
        <f>OCT!I24+NOV!I24+DIC!I24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OCT!E26+NOV!E26+DIC!E26</f>
        <v>0</v>
      </c>
      <c r="F26" s="2">
        <f>OCT!F26+NOV!F26+DIC!F26</f>
        <v>0</v>
      </c>
      <c r="G26" s="2">
        <f>OCT!G26+NOV!G26+DIC!G26</f>
        <v>1</v>
      </c>
      <c r="H26" s="2">
        <f>OCT!H26+NOV!H26+DIC!H26</f>
        <v>0</v>
      </c>
      <c r="I26" s="2">
        <f>OCT!I26+NOV!I26+DIC!I26</f>
        <v>1</v>
      </c>
    </row>
    <row r="27" spans="1:9">
      <c r="A27" s="15" t="s">
        <v>24</v>
      </c>
      <c r="B27" s="13"/>
      <c r="C27" s="13"/>
      <c r="D27" s="10"/>
      <c r="E27" s="2">
        <f>OCT!E27+NOV!E27+DIC!E27</f>
        <v>0</v>
      </c>
      <c r="F27" s="2">
        <f>OCT!F27+NOV!F27+DIC!F27</f>
        <v>0</v>
      </c>
      <c r="G27" s="2">
        <f>OCT!G27+NOV!G27+DIC!G27</f>
        <v>1</v>
      </c>
      <c r="H27" s="2">
        <f>OCT!H27+NOV!H27+DIC!H27</f>
        <v>0</v>
      </c>
      <c r="I27" s="2">
        <f>OCT!I27+NOV!I27+DIC!I27</f>
        <v>0</v>
      </c>
    </row>
    <row r="28" spans="1:9">
      <c r="A28" s="15" t="s">
        <v>25</v>
      </c>
      <c r="B28" s="13"/>
      <c r="C28" s="13"/>
      <c r="D28" s="10"/>
      <c r="E28" s="2">
        <f>OCT!E28+NOV!E28+DIC!E28</f>
        <v>0</v>
      </c>
      <c r="F28" s="2">
        <f>OCT!F28+NOV!F28+DIC!F28</f>
        <v>0</v>
      </c>
      <c r="G28" s="2">
        <f>OCT!G28+NOV!G28+DIC!G28</f>
        <v>0</v>
      </c>
      <c r="H28" s="2">
        <f>OCT!H28+NOV!H28+DIC!H28</f>
        <v>0</v>
      </c>
      <c r="I28" s="2">
        <f>OCT!I28+NOV!I28+DIC!I28</f>
        <v>0</v>
      </c>
    </row>
    <row r="29" spans="1:9">
      <c r="A29" s="15" t="s">
        <v>26</v>
      </c>
      <c r="B29" s="13"/>
      <c r="C29" s="13"/>
      <c r="D29" s="10"/>
      <c r="E29" s="2">
        <f>OCT!E29+NOV!E29+DIC!E29</f>
        <v>0</v>
      </c>
      <c r="F29" s="2">
        <f>OCT!F29+NOV!F29+DIC!F29</f>
        <v>0</v>
      </c>
      <c r="G29" s="2">
        <f>OCT!G29+NOV!G29+DIC!G29</f>
        <v>0</v>
      </c>
      <c r="H29" s="2">
        <f>OCT!H29+NOV!H29+DIC!H29</f>
        <v>0</v>
      </c>
      <c r="I29" s="2">
        <f>OCT!I29+NOV!I29+DIC!I29</f>
        <v>0</v>
      </c>
    </row>
    <row r="30" spans="1:9">
      <c r="A30" s="15" t="s">
        <v>27</v>
      </c>
      <c r="B30" s="13"/>
      <c r="C30" s="13"/>
      <c r="D30" s="10"/>
      <c r="E30" s="2">
        <f>OCT!E30+NOV!E30+DIC!E30</f>
        <v>0</v>
      </c>
      <c r="F30" s="2">
        <f>OCT!F30+NOV!F30+DIC!F30</f>
        <v>0</v>
      </c>
      <c r="G30" s="2">
        <f>OCT!G30+NOV!G30+DIC!G30</f>
        <v>0</v>
      </c>
      <c r="H30" s="2">
        <f>OCT!H30+NOV!H30+DIC!H30</f>
        <v>0</v>
      </c>
      <c r="I30" s="2">
        <f>OCT!I30+NOV!I30+DIC!I30</f>
        <v>1</v>
      </c>
    </row>
    <row r="31" spans="1:9">
      <c r="A31" s="14" t="s">
        <v>28</v>
      </c>
      <c r="B31" s="13"/>
      <c r="C31" s="13"/>
      <c r="D31" s="10"/>
      <c r="E31" s="2">
        <f>OCT!E31+NOV!E31+DIC!E31</f>
        <v>0</v>
      </c>
      <c r="F31" s="2">
        <f>OCT!F31+NOV!F31+DIC!F31</f>
        <v>0</v>
      </c>
      <c r="G31" s="2">
        <f>OCT!G31+NOV!G31+DIC!G31</f>
        <v>0</v>
      </c>
      <c r="H31" s="2">
        <f>OCT!H31+NOV!H31+DIC!H31</f>
        <v>0</v>
      </c>
      <c r="I31" s="2">
        <f>OCT!I31+NOV!I31+DIC!I31</f>
        <v>0</v>
      </c>
    </row>
    <row r="32" spans="1:9">
      <c r="A32" s="15" t="s">
        <v>29</v>
      </c>
      <c r="B32" s="13"/>
      <c r="C32" s="13"/>
      <c r="D32" s="10"/>
      <c r="E32" s="2">
        <f>OCT!E32+NOV!E32+DIC!E32</f>
        <v>0</v>
      </c>
      <c r="F32" s="2">
        <f>OCT!F32+NOV!F32+DIC!F32</f>
        <v>0</v>
      </c>
      <c r="G32" s="2">
        <f>OCT!G32+NOV!G32+DIC!G32</f>
        <v>0</v>
      </c>
      <c r="H32" s="2">
        <f>OCT!H32+NOV!H32+DIC!H32</f>
        <v>0</v>
      </c>
      <c r="I32" s="2">
        <f>OCT!I32+NOV!I32+DIC!I32</f>
        <v>0</v>
      </c>
    </row>
    <row r="33" spans="1:9">
      <c r="A33" s="15" t="s">
        <v>30</v>
      </c>
      <c r="B33" s="13"/>
      <c r="C33" s="13"/>
      <c r="D33" s="10"/>
      <c r="E33" s="2">
        <f>OCT!E33+NOV!E33+DIC!E33</f>
        <v>0</v>
      </c>
      <c r="F33" s="2">
        <f>OCT!F33+NOV!F33+DIC!F33</f>
        <v>0</v>
      </c>
      <c r="G33" s="2">
        <f>OCT!G33+NOV!G33+DIC!G33</f>
        <v>0</v>
      </c>
      <c r="H33" s="2">
        <f>OCT!H33+NOV!H33+DIC!H33</f>
        <v>0</v>
      </c>
      <c r="I33" s="2">
        <f>OCT!I33+NOV!I33+DIC!I33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OCT!E35+NOV!E35+DIC!E35</f>
        <v>0</v>
      </c>
      <c r="F35" s="2">
        <f>OCT!F35+NOV!F35+DIC!F35</f>
        <v>0</v>
      </c>
      <c r="G35" s="2">
        <f>OCT!G35+NOV!G35+DIC!G35</f>
        <v>0</v>
      </c>
      <c r="H35" s="2">
        <f>OCT!H35+NOV!H35+DIC!H35</f>
        <v>0</v>
      </c>
      <c r="I35" s="2">
        <f>OCT!I35+NOV!I35+DIC!I35</f>
        <v>0</v>
      </c>
    </row>
    <row r="36" spans="1:9">
      <c r="A36" s="14" t="s">
        <v>33</v>
      </c>
      <c r="B36" s="13"/>
      <c r="C36" s="13"/>
      <c r="D36" s="10"/>
      <c r="E36" s="2">
        <f>OCT!E36+NOV!E36+DIC!E36</f>
        <v>0</v>
      </c>
      <c r="F36" s="2">
        <f>OCT!F36+NOV!F36+DIC!F36</f>
        <v>0</v>
      </c>
      <c r="G36" s="2">
        <f>OCT!G36+NOV!G36+DIC!G36</f>
        <v>0</v>
      </c>
      <c r="H36" s="2">
        <f>OCT!H36+NOV!H36+DIC!H36</f>
        <v>0</v>
      </c>
      <c r="I36" s="2">
        <f>OCT!I36+NOV!I36+DIC!I36</f>
        <v>0</v>
      </c>
    </row>
    <row r="37" spans="1:9">
      <c r="A37" s="14" t="s">
        <v>34</v>
      </c>
      <c r="B37" s="13"/>
      <c r="C37" s="13"/>
      <c r="D37" s="10"/>
      <c r="E37" s="2">
        <f>OCT!E37+NOV!E37+DIC!E37</f>
        <v>0</v>
      </c>
      <c r="F37" s="2">
        <f>OCT!F37+NOV!F37+DIC!F37</f>
        <v>0</v>
      </c>
      <c r="G37" s="2">
        <f>OCT!G37+NOV!G37+DIC!G37</f>
        <v>0</v>
      </c>
      <c r="H37" s="2">
        <f>OCT!H37+NOV!H37+DIC!H37</f>
        <v>0</v>
      </c>
      <c r="I37" s="2">
        <f>OCT!I37+NOV!I37+DIC!I37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OCT!E40+NOV!E40+DIC!E40</f>
        <v>0</v>
      </c>
      <c r="F40" s="2">
        <f>OCT!F40+NOV!F40+DIC!F40</f>
        <v>0</v>
      </c>
      <c r="G40" s="2">
        <f>OCT!G40+NOV!G40+DIC!G40</f>
        <v>0</v>
      </c>
      <c r="H40" s="2">
        <f>OCT!H40+NOV!H40+DIC!H40</f>
        <v>0</v>
      </c>
      <c r="I40" s="2">
        <f>OCT!I40+NOV!I40+DIC!I40</f>
        <v>0</v>
      </c>
    </row>
    <row r="41" spans="1:9">
      <c r="A41" s="14" t="s">
        <v>33</v>
      </c>
      <c r="B41" s="13"/>
      <c r="C41" s="13"/>
      <c r="D41" s="10"/>
      <c r="E41" s="2">
        <f>OCT!E41+NOV!E41+DIC!E41</f>
        <v>0</v>
      </c>
      <c r="F41" s="2">
        <f>OCT!F41+NOV!F41+DIC!F41</f>
        <v>0</v>
      </c>
      <c r="G41" s="2">
        <f>OCT!G41+NOV!G41+DIC!G41</f>
        <v>0</v>
      </c>
      <c r="H41" s="2">
        <f>OCT!H41+NOV!H41+DIC!H41</f>
        <v>0</v>
      </c>
      <c r="I41" s="2">
        <f>OCT!I41+NOV!I41+DIC!I41</f>
        <v>0</v>
      </c>
    </row>
    <row r="42" spans="1:9">
      <c r="A42" s="14" t="s">
        <v>36</v>
      </c>
      <c r="B42" s="13"/>
      <c r="C42" s="13"/>
      <c r="D42" s="10"/>
      <c r="E42" s="2">
        <f>OCT!E42+NOV!E42+DIC!E42</f>
        <v>0</v>
      </c>
      <c r="F42" s="2">
        <f>OCT!F42+NOV!F42+DIC!F42</f>
        <v>0</v>
      </c>
      <c r="G42" s="2">
        <f>OCT!G42+NOV!G42+DIC!G42</f>
        <v>0</v>
      </c>
      <c r="H42" s="2">
        <f>OCT!H42+NOV!H42+DIC!H42</f>
        <v>0</v>
      </c>
      <c r="I42" s="2">
        <f>OCT!I42+NOV!I42+DIC!I42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OCT!E44+NOV!E44+DIC!E44</f>
        <v>0</v>
      </c>
      <c r="F44" s="2">
        <f>OCT!F44+NOV!F44+DIC!F44</f>
        <v>0</v>
      </c>
      <c r="G44" s="2">
        <f>OCT!G44+NOV!G44+DIC!G44</f>
        <v>0</v>
      </c>
      <c r="H44" s="2">
        <f>OCT!H44+NOV!H44+DIC!H44</f>
        <v>0</v>
      </c>
      <c r="I44" s="2">
        <f>OCT!I44+NOV!I44+DIC!I44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OCT!E47+NOV!E47+DIC!E47</f>
        <v>0</v>
      </c>
      <c r="F47" s="2">
        <f>OCT!F47+NOV!F47+DIC!F47</f>
        <v>0</v>
      </c>
      <c r="G47" s="2">
        <f>OCT!G47+NOV!G47+DIC!G47</f>
        <v>0</v>
      </c>
      <c r="H47" s="2">
        <f>OCT!H47+NOV!H47+DIC!H47</f>
        <v>0</v>
      </c>
      <c r="I47" s="2">
        <f>OCT!I47+NOV!I47+DIC!I47</f>
        <v>0</v>
      </c>
    </row>
    <row r="48" spans="1:9">
      <c r="A48" s="14" t="s">
        <v>41</v>
      </c>
      <c r="B48" s="13"/>
      <c r="C48" s="13"/>
      <c r="D48" s="10"/>
      <c r="E48" s="2">
        <f>OCT!E48+NOV!E48+DIC!E48</f>
        <v>0</v>
      </c>
      <c r="F48" s="2">
        <f>OCT!F48+NOV!F48+DIC!F48</f>
        <v>0</v>
      </c>
      <c r="G48" s="2">
        <f>OCT!G48+NOV!G48+DIC!G48</f>
        <v>0</v>
      </c>
      <c r="H48" s="2">
        <f>OCT!H48+NOV!H48+DIC!H48</f>
        <v>0</v>
      </c>
      <c r="I48" s="2">
        <f>OCT!I48+NOV!I48+DIC!I48</f>
        <v>0</v>
      </c>
    </row>
    <row r="49" spans="1:9">
      <c r="A49" s="14" t="s">
        <v>42</v>
      </c>
      <c r="B49" s="13"/>
      <c r="C49" s="13"/>
      <c r="D49" s="10"/>
      <c r="E49" s="2">
        <f>OCT!E49+NOV!E49+DIC!E49</f>
        <v>0</v>
      </c>
      <c r="F49" s="2">
        <f>OCT!F49+NOV!F49+DIC!F49</f>
        <v>0</v>
      </c>
      <c r="G49" s="2">
        <f>OCT!G49+NOV!G49+DIC!G49</f>
        <v>0</v>
      </c>
      <c r="H49" s="2">
        <f>OCT!H49+NOV!H49+DIC!H49</f>
        <v>0</v>
      </c>
      <c r="I49" s="2">
        <f>OCT!I49+NOV!I49+DIC!I49</f>
        <v>0</v>
      </c>
    </row>
    <row r="50" spans="1:9">
      <c r="A50" s="14" t="s">
        <v>43</v>
      </c>
      <c r="B50" s="13"/>
      <c r="C50" s="13"/>
      <c r="D50" s="10"/>
      <c r="E50" s="2">
        <f>OCT!E50+NOV!E50+DIC!E50</f>
        <v>0</v>
      </c>
      <c r="F50" s="2">
        <f>OCT!F50+NOV!F50+DIC!F50</f>
        <v>0</v>
      </c>
      <c r="G50" s="2">
        <f>OCT!G50+NOV!G50+DIC!G50</f>
        <v>0</v>
      </c>
      <c r="H50" s="2">
        <f>OCT!H50+NOV!H50+DIC!H50</f>
        <v>0</v>
      </c>
      <c r="I50" s="2">
        <f>OCT!I50+NOV!I50+DIC!I50</f>
        <v>0</v>
      </c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OCT!E53+NOV!E53+DIC!E53</f>
        <v>0</v>
      </c>
      <c r="F53" s="2">
        <f>OCT!F53+NOV!F53+DIC!F53</f>
        <v>0</v>
      </c>
      <c r="G53" s="2">
        <f>OCT!G53+NOV!G53+DIC!G53</f>
        <v>2</v>
      </c>
      <c r="H53" s="2">
        <f>OCT!H53+NOV!H53+DIC!H53</f>
        <v>7</v>
      </c>
      <c r="I53" s="2">
        <f>OCT!I53+NOV!I53+DIC!I53</f>
        <v>1</v>
      </c>
    </row>
    <row r="54" spans="1:9">
      <c r="A54" s="14" t="s">
        <v>46</v>
      </c>
      <c r="B54" s="13"/>
      <c r="C54" s="13"/>
      <c r="D54" s="10"/>
      <c r="E54" s="2">
        <f>OCT!E54+NOV!E54+DIC!E54</f>
        <v>0</v>
      </c>
      <c r="F54" s="2">
        <f>OCT!F54+NOV!F54+DIC!F54</f>
        <v>0</v>
      </c>
      <c r="G54" s="2">
        <f>OCT!G54+NOV!G54+DIC!G54</f>
        <v>2</v>
      </c>
      <c r="H54" s="2">
        <f>OCT!H54+NOV!H54+DIC!H54</f>
        <v>7</v>
      </c>
      <c r="I54" s="2">
        <f>OCT!I54+NOV!I54+DIC!I54</f>
        <v>1</v>
      </c>
    </row>
    <row r="55" spans="1:9">
      <c r="A55" s="14" t="s">
        <v>47</v>
      </c>
      <c r="B55" s="13"/>
      <c r="C55" s="13"/>
      <c r="D55" s="10"/>
      <c r="E55" s="2">
        <f>OCT!E55+NOV!E55+DIC!E55</f>
        <v>0</v>
      </c>
      <c r="F55" s="2">
        <f>OCT!F55+NOV!F55+DIC!F55</f>
        <v>0</v>
      </c>
      <c r="G55" s="2">
        <f>OCT!G55+NOV!G55+DIC!G55</f>
        <v>0</v>
      </c>
      <c r="H55" s="2">
        <f>OCT!H55+NOV!H55+DIC!H55</f>
        <v>0</v>
      </c>
      <c r="I55" s="2">
        <f>OCT!I55+NOV!I55+DIC!I55</f>
        <v>0</v>
      </c>
    </row>
    <row r="56" spans="1:9">
      <c r="A56" s="14" t="s">
        <v>48</v>
      </c>
      <c r="B56" s="13"/>
      <c r="C56" s="13"/>
      <c r="D56" s="10"/>
      <c r="E56" s="2">
        <f>OCT!E56+NOV!E56+DIC!E56</f>
        <v>0</v>
      </c>
      <c r="F56" s="2">
        <f>OCT!F56+NOV!F56+DIC!F56</f>
        <v>0</v>
      </c>
      <c r="G56" s="2">
        <f>OCT!G56+NOV!G56+DIC!G56</f>
        <v>0</v>
      </c>
      <c r="H56" s="2">
        <f>OCT!H56+NOV!H56+DIC!H56</f>
        <v>0</v>
      </c>
      <c r="I56" s="2">
        <f>OCT!I56+NOV!I56+DIC!I56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OCT!E59+NOV!E59+DIC!E59</f>
        <v>0</v>
      </c>
      <c r="F59" s="2">
        <f>OCT!F59+NOV!F59+DIC!F59</f>
        <v>0</v>
      </c>
      <c r="G59" s="2">
        <f>OCT!G59+NOV!G59+DIC!G59</f>
        <v>0</v>
      </c>
      <c r="H59" s="2">
        <f>OCT!H59+NOV!H59+DIC!H59</f>
        <v>0</v>
      </c>
      <c r="I59" s="2">
        <f>OCT!I59+NOV!I59+DIC!I59</f>
        <v>0</v>
      </c>
    </row>
    <row r="60" spans="1:9">
      <c r="A60" s="14" t="s">
        <v>51</v>
      </c>
      <c r="B60" s="13"/>
      <c r="C60" s="13"/>
      <c r="D60" s="10"/>
      <c r="E60" s="2">
        <f>OCT!E60+NOV!E60+DIC!E60</f>
        <v>0</v>
      </c>
      <c r="F60" s="2">
        <f>OCT!F60+NOV!F60+DIC!F60</f>
        <v>0</v>
      </c>
      <c r="G60" s="2">
        <f>OCT!G60+NOV!G60+DIC!G60</f>
        <v>0</v>
      </c>
      <c r="H60" s="2">
        <f>OCT!H60+NOV!H60+DIC!H60</f>
        <v>0</v>
      </c>
      <c r="I60" s="2">
        <f>OCT!I60+NOV!I60+DIC!I60</f>
        <v>0</v>
      </c>
    </row>
    <row r="61" spans="1:9">
      <c r="A61" s="14" t="s">
        <v>52</v>
      </c>
      <c r="B61" s="13"/>
      <c r="C61" s="13"/>
      <c r="D61" s="10"/>
      <c r="E61" s="2">
        <f>OCT!E61+NOV!E61+DIC!E61</f>
        <v>0</v>
      </c>
      <c r="F61" s="2">
        <f>OCT!F61+NOV!F61+DIC!F61</f>
        <v>0</v>
      </c>
      <c r="G61" s="2">
        <f>OCT!G61+NOV!G61+DIC!G61</f>
        <v>0</v>
      </c>
      <c r="H61" s="2">
        <f>OCT!H61+NOV!H61+DIC!H61</f>
        <v>0</v>
      </c>
      <c r="I61" s="2">
        <f>OCT!I61+NOV!I61+DIC!I61</f>
        <v>0</v>
      </c>
    </row>
    <row r="62" spans="1:9">
      <c r="A62" s="14" t="s">
        <v>53</v>
      </c>
      <c r="B62" s="13"/>
      <c r="C62" s="13"/>
      <c r="D62" s="10"/>
      <c r="E62" s="2">
        <f>OCT!E62+NOV!E62+DIC!E62</f>
        <v>0</v>
      </c>
      <c r="F62" s="2">
        <f>OCT!F62+NOV!F62+DIC!F62</f>
        <v>0</v>
      </c>
      <c r="G62" s="2">
        <f>OCT!G62+NOV!G62+DIC!G62</f>
        <v>0</v>
      </c>
      <c r="H62" s="2">
        <f>OCT!H62+NOV!H62+DIC!H62</f>
        <v>0</v>
      </c>
      <c r="I62" s="2">
        <f>OCT!I62+NOV!I62+DIC!I62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989C-2DAC-4564-AFC7-229023258CE9}">
  <dimension ref="A1:J62"/>
  <sheetViews>
    <sheetView tabSelected="1" workbookViewId="0">
      <selection activeCell="N9" sqref="N9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72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'III TRIM'!B9:C9+'IV TRIM'!B9:C9</f>
        <v>28757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'III TRIM'!E14+'IV TRIM'!E14</f>
        <v>4</v>
      </c>
      <c r="F14" s="2">
        <f>'III TRIM'!F14+'IV TRIM'!F14</f>
        <v>116</v>
      </c>
      <c r="G14" s="2">
        <f>'III TRIM'!G14+'IV TRIM'!G14</f>
        <v>135</v>
      </c>
      <c r="H14" s="2">
        <f>'III TRIM'!H14+'IV TRIM'!H14</f>
        <v>275</v>
      </c>
      <c r="I14" s="2">
        <f>'III TRIM'!I14+'IV TRIM'!I14</f>
        <v>138</v>
      </c>
    </row>
    <row r="15" spans="1:10">
      <c r="A15" s="14" t="s">
        <v>12</v>
      </c>
      <c r="B15" s="13"/>
      <c r="C15" s="13"/>
      <c r="D15" s="10"/>
      <c r="E15" s="2">
        <f>'III TRIM'!E15+'IV TRIM'!E15</f>
        <v>4</v>
      </c>
      <c r="F15" s="2">
        <f>'III TRIM'!F15+'IV TRIM'!F15</f>
        <v>67</v>
      </c>
      <c r="G15" s="2">
        <f>'III TRIM'!G15+'IV TRIM'!G15</f>
        <v>131</v>
      </c>
      <c r="H15" s="2">
        <f>'III TRIM'!H15+'IV TRIM'!H15</f>
        <v>275</v>
      </c>
      <c r="I15" s="2">
        <f>'III TRIM'!I15+'IV TRIM'!I15</f>
        <v>138</v>
      </c>
    </row>
    <row r="16" spans="1:10">
      <c r="A16" s="14" t="s">
        <v>13</v>
      </c>
      <c r="B16" s="13"/>
      <c r="C16" s="13"/>
      <c r="D16" s="10"/>
      <c r="E16" s="2">
        <f>'III TRIM'!E16+'IV TRIM'!E16</f>
        <v>0</v>
      </c>
      <c r="F16" s="2">
        <f>'III TRIM'!F16+'IV TRIM'!F16</f>
        <v>0</v>
      </c>
      <c r="G16" s="2">
        <f>'III TRIM'!G16+'IV TRIM'!G16</f>
        <v>1</v>
      </c>
      <c r="H16" s="2">
        <f>'III TRIM'!H16+'IV TRIM'!H16</f>
        <v>0</v>
      </c>
      <c r="I16" s="2">
        <f>'III TRIM'!I16+'IV TRIM'!I16</f>
        <v>0</v>
      </c>
    </row>
    <row r="17" spans="1:9">
      <c r="A17" s="14" t="s">
        <v>14</v>
      </c>
      <c r="B17" s="13"/>
      <c r="C17" s="13"/>
      <c r="D17" s="10"/>
      <c r="E17" s="2">
        <f>'III TRIM'!E17+'IV TRIM'!E17</f>
        <v>4</v>
      </c>
      <c r="F17" s="2">
        <f>'III TRIM'!F17+'IV TRIM'!F17</f>
        <v>67</v>
      </c>
      <c r="G17" s="2">
        <f>'III TRIM'!G17+'IV TRIM'!G17</f>
        <v>131</v>
      </c>
      <c r="H17" s="2">
        <f>'III TRIM'!H17+'IV TRIM'!H17</f>
        <v>275</v>
      </c>
      <c r="I17" s="2">
        <f>'III TRIM'!I17+'IV TRIM'!I17</f>
        <v>138</v>
      </c>
    </row>
    <row r="18" spans="1:9">
      <c r="A18" s="14" t="s">
        <v>15</v>
      </c>
      <c r="B18" s="13"/>
      <c r="C18" s="13"/>
      <c r="D18" s="10"/>
      <c r="E18" s="2">
        <f>'III TRIM'!E18+'IV TRIM'!E18</f>
        <v>0</v>
      </c>
      <c r="F18" s="2">
        <f>'III TRIM'!F18+'IV TRIM'!F18</f>
        <v>0</v>
      </c>
      <c r="G18" s="2">
        <f>'III TRIM'!G18+'IV TRIM'!G18</f>
        <v>0</v>
      </c>
      <c r="H18" s="2">
        <f>'III TRIM'!H18+'IV TRIM'!H18</f>
        <v>0</v>
      </c>
      <c r="I18" s="2">
        <f>'III TRIM'!I18+'IV TRIM'!I18</f>
        <v>0</v>
      </c>
    </row>
    <row r="19" spans="1:9">
      <c r="A19" s="14" t="s">
        <v>16</v>
      </c>
      <c r="B19" s="13"/>
      <c r="C19" s="13"/>
      <c r="D19" s="10"/>
      <c r="E19" s="2">
        <f>'III TRIM'!E19+'IV TRIM'!E19</f>
        <v>0</v>
      </c>
      <c r="F19" s="2">
        <f>'III TRIM'!F19+'IV TRIM'!F19</f>
        <v>0</v>
      </c>
      <c r="G19" s="2">
        <f>'III TRIM'!G19+'IV TRIM'!G19</f>
        <v>0</v>
      </c>
      <c r="H19" s="2">
        <f>'III TRIM'!H19+'IV TRIM'!H19</f>
        <v>0</v>
      </c>
      <c r="I19" s="2">
        <f>'III TRIM'!I19+'IV TRIM'!I19</f>
        <v>0</v>
      </c>
    </row>
    <row r="20" spans="1:9">
      <c r="A20" s="14" t="s">
        <v>17</v>
      </c>
      <c r="B20" s="13"/>
      <c r="C20" s="13"/>
      <c r="D20" s="10"/>
      <c r="E20" s="2">
        <f>'III TRIM'!E20+'IV TRIM'!E20</f>
        <v>0</v>
      </c>
      <c r="F20" s="2">
        <f>'III TRIM'!F20+'IV TRIM'!F20</f>
        <v>0</v>
      </c>
      <c r="G20" s="2">
        <f>'III TRIM'!G20+'IV TRIM'!G20</f>
        <v>0</v>
      </c>
      <c r="H20" s="2">
        <f>'III TRIM'!H20+'IV TRIM'!H20</f>
        <v>0</v>
      </c>
      <c r="I20" s="2">
        <f>'III TRIM'!I20+'IV TRIM'!I20</f>
        <v>0</v>
      </c>
    </row>
    <row r="21" spans="1:9">
      <c r="A21" s="14" t="s">
        <v>18</v>
      </c>
      <c r="B21" s="13"/>
      <c r="C21" s="13"/>
      <c r="D21" s="10"/>
      <c r="E21" s="2">
        <f>'III TRIM'!E21+'IV TRIM'!E21</f>
        <v>0</v>
      </c>
      <c r="F21" s="2">
        <f>'III TRIM'!F21+'IV TRIM'!F21</f>
        <v>0</v>
      </c>
      <c r="G21" s="2">
        <f>'III TRIM'!G21+'IV TRIM'!G21</f>
        <v>0</v>
      </c>
      <c r="H21" s="2">
        <f>'III TRIM'!H21+'IV TRIM'!H21</f>
        <v>0</v>
      </c>
      <c r="I21" s="2">
        <f>'III TRIM'!I21+'IV TRIM'!I21</f>
        <v>0</v>
      </c>
    </row>
    <row r="22" spans="1:9">
      <c r="A22" s="14" t="s">
        <v>19</v>
      </c>
      <c r="B22" s="13"/>
      <c r="C22" s="13"/>
      <c r="D22" s="10"/>
      <c r="E22" s="2">
        <f>'III TRIM'!E22+'IV TRIM'!E22</f>
        <v>0</v>
      </c>
      <c r="F22" s="2">
        <f>'III TRIM'!F22+'IV TRIM'!F22</f>
        <v>0</v>
      </c>
      <c r="G22" s="2">
        <f>'III TRIM'!G22+'IV TRIM'!G22</f>
        <v>0</v>
      </c>
      <c r="H22" s="2">
        <f>'III TRIM'!H22+'IV TRIM'!H22</f>
        <v>0</v>
      </c>
      <c r="I22" s="2">
        <f>'III TRIM'!I22+'IV TRIM'!I22</f>
        <v>0</v>
      </c>
    </row>
    <row r="23" spans="1:9">
      <c r="A23" s="14" t="s">
        <v>20</v>
      </c>
      <c r="B23" s="13"/>
      <c r="C23" s="13"/>
      <c r="D23" s="10"/>
      <c r="E23" s="2">
        <f>'III TRIM'!E23+'IV TRIM'!E23</f>
        <v>0</v>
      </c>
      <c r="F23" s="2">
        <f>'III TRIM'!F23+'IV TRIM'!F23</f>
        <v>0</v>
      </c>
      <c r="G23" s="2">
        <f>'III TRIM'!G23+'IV TRIM'!G23</f>
        <v>0</v>
      </c>
      <c r="H23" s="2">
        <f>'III TRIM'!H23+'IV TRIM'!H23</f>
        <v>0</v>
      </c>
      <c r="I23" s="2">
        <f>'III TRIM'!I23+'IV TRIM'!I23</f>
        <v>0</v>
      </c>
    </row>
    <row r="24" spans="1:9">
      <c r="A24" s="14" t="s">
        <v>21</v>
      </c>
      <c r="B24" s="13"/>
      <c r="C24" s="13"/>
      <c r="D24" s="10"/>
      <c r="E24" s="2">
        <f>'III TRIM'!E24+'IV TRIM'!E24</f>
        <v>0</v>
      </c>
      <c r="F24" s="2">
        <f>'III TRIM'!F24+'IV TRIM'!F24</f>
        <v>0</v>
      </c>
      <c r="G24" s="2">
        <f>'III TRIM'!G24+'IV TRIM'!G24</f>
        <v>0</v>
      </c>
      <c r="H24" s="2">
        <f>'III TRIM'!H24+'IV TRIM'!H24</f>
        <v>0</v>
      </c>
      <c r="I24" s="2">
        <f>'III TRIM'!I24+'IV TRIM'!I24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'III TRIM'!E26+'IV TRIM'!E26</f>
        <v>0</v>
      </c>
      <c r="F26" s="2">
        <f>'III TRIM'!F26+'IV TRIM'!F26</f>
        <v>0</v>
      </c>
      <c r="G26" s="2">
        <f>'III TRIM'!G26+'IV TRIM'!G26</f>
        <v>1</v>
      </c>
      <c r="H26" s="2">
        <f>'III TRIM'!H26+'IV TRIM'!H26</f>
        <v>0</v>
      </c>
      <c r="I26" s="2">
        <f>'III TRIM'!I26+'IV TRIM'!I26</f>
        <v>2</v>
      </c>
    </row>
    <row r="27" spans="1:9">
      <c r="A27" s="15" t="s">
        <v>24</v>
      </c>
      <c r="B27" s="13"/>
      <c r="C27" s="13"/>
      <c r="D27" s="10"/>
      <c r="E27" s="2">
        <f>'III TRIM'!E27+'IV TRIM'!E27</f>
        <v>0</v>
      </c>
      <c r="F27" s="2">
        <f>'III TRIM'!F27+'IV TRIM'!F27</f>
        <v>0</v>
      </c>
      <c r="G27" s="2">
        <f>'III TRIM'!G27+'IV TRIM'!G27</f>
        <v>1</v>
      </c>
      <c r="H27" s="2">
        <f>'III TRIM'!H27+'IV TRIM'!H27</f>
        <v>0</v>
      </c>
      <c r="I27" s="2">
        <f>'III TRIM'!I27+'IV TRIM'!I27</f>
        <v>0</v>
      </c>
    </row>
    <row r="28" spans="1:9">
      <c r="A28" s="15" t="s">
        <v>25</v>
      </c>
      <c r="B28" s="13"/>
      <c r="C28" s="13"/>
      <c r="D28" s="10"/>
      <c r="E28" s="2">
        <f>'III TRIM'!E28+'IV TRIM'!E28</f>
        <v>0</v>
      </c>
      <c r="F28" s="2">
        <f>'III TRIM'!F28+'IV TRIM'!F28</f>
        <v>0</v>
      </c>
      <c r="G28" s="2">
        <f>'III TRIM'!G28+'IV TRIM'!G28</f>
        <v>0</v>
      </c>
      <c r="H28" s="2">
        <f>'III TRIM'!H28+'IV TRIM'!H28</f>
        <v>0</v>
      </c>
      <c r="I28" s="2">
        <f>'III TRIM'!I28+'IV TRIM'!I28</f>
        <v>0</v>
      </c>
    </row>
    <row r="29" spans="1:9">
      <c r="A29" s="15" t="s">
        <v>26</v>
      </c>
      <c r="B29" s="13"/>
      <c r="C29" s="13"/>
      <c r="D29" s="10"/>
      <c r="E29" s="2">
        <f>'III TRIM'!E29+'IV TRIM'!E29</f>
        <v>0</v>
      </c>
      <c r="F29" s="2">
        <f>'III TRIM'!F29+'IV TRIM'!F29</f>
        <v>0</v>
      </c>
      <c r="G29" s="2">
        <f>'III TRIM'!G29+'IV TRIM'!G29</f>
        <v>0</v>
      </c>
      <c r="H29" s="2">
        <f>'III TRIM'!H29+'IV TRIM'!H29</f>
        <v>0</v>
      </c>
      <c r="I29" s="2">
        <f>'III TRIM'!I29+'IV TRIM'!I29</f>
        <v>0</v>
      </c>
    </row>
    <row r="30" spans="1:9">
      <c r="A30" s="15" t="s">
        <v>27</v>
      </c>
      <c r="B30" s="13"/>
      <c r="C30" s="13"/>
      <c r="D30" s="10"/>
      <c r="E30" s="2">
        <f>'III TRIM'!E30+'IV TRIM'!E30</f>
        <v>0</v>
      </c>
      <c r="F30" s="2">
        <f>'III TRIM'!F30+'IV TRIM'!F30</f>
        <v>0</v>
      </c>
      <c r="G30" s="2">
        <f>'III TRIM'!G30+'IV TRIM'!G30</f>
        <v>0</v>
      </c>
      <c r="H30" s="2">
        <f>'III TRIM'!H30+'IV TRIM'!H30</f>
        <v>0</v>
      </c>
      <c r="I30" s="2">
        <f>'III TRIM'!I30+'IV TRIM'!I30</f>
        <v>2</v>
      </c>
    </row>
    <row r="31" spans="1:9">
      <c r="A31" s="14" t="s">
        <v>28</v>
      </c>
      <c r="B31" s="13"/>
      <c r="C31" s="13"/>
      <c r="D31" s="10"/>
      <c r="E31" s="2">
        <f>'III TRIM'!E31+'IV TRIM'!E31</f>
        <v>0</v>
      </c>
      <c r="F31" s="2">
        <f>'III TRIM'!F31+'IV TRIM'!F31</f>
        <v>0</v>
      </c>
      <c r="G31" s="2">
        <f>'III TRIM'!G31+'IV TRIM'!G31</f>
        <v>0</v>
      </c>
      <c r="H31" s="2">
        <f>'III TRIM'!H31+'IV TRIM'!H31</f>
        <v>0</v>
      </c>
      <c r="I31" s="2">
        <f>'III TRIM'!I31+'IV TRIM'!I31</f>
        <v>0</v>
      </c>
    </row>
    <row r="32" spans="1:9">
      <c r="A32" s="15" t="s">
        <v>29</v>
      </c>
      <c r="B32" s="13"/>
      <c r="C32" s="13"/>
      <c r="D32" s="10"/>
      <c r="E32" s="2">
        <f>'III TRIM'!E32+'IV TRIM'!E32</f>
        <v>0</v>
      </c>
      <c r="F32" s="2">
        <f>'III TRIM'!F32+'IV TRIM'!F32</f>
        <v>0</v>
      </c>
      <c r="G32" s="2">
        <f>'III TRIM'!G32+'IV TRIM'!G32</f>
        <v>0</v>
      </c>
      <c r="H32" s="2">
        <f>'III TRIM'!H32+'IV TRIM'!H32</f>
        <v>0</v>
      </c>
      <c r="I32" s="2">
        <f>'III TRIM'!I32+'IV TRIM'!I32</f>
        <v>0</v>
      </c>
    </row>
    <row r="33" spans="1:9">
      <c r="A33" s="15" t="s">
        <v>30</v>
      </c>
      <c r="B33" s="13"/>
      <c r="C33" s="13"/>
      <c r="D33" s="10"/>
      <c r="E33" s="2">
        <f>'III TRIM'!E33+'IV TRIM'!E33</f>
        <v>0</v>
      </c>
      <c r="F33" s="2">
        <f>'III TRIM'!F33+'IV TRIM'!F33</f>
        <v>0</v>
      </c>
      <c r="G33" s="2">
        <f>'III TRIM'!G33+'IV TRIM'!G33</f>
        <v>0</v>
      </c>
      <c r="H33" s="2">
        <f>'III TRIM'!H33+'IV TRIM'!H33</f>
        <v>0</v>
      </c>
      <c r="I33" s="2">
        <f>'III TRIM'!I33+'IV TRIM'!I33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'III TRIM'!E35+'IV TRIM'!E35</f>
        <v>0</v>
      </c>
      <c r="F35" s="2">
        <f>'III TRIM'!F35+'IV TRIM'!F35</f>
        <v>0</v>
      </c>
      <c r="G35" s="2">
        <f>'III TRIM'!G35+'IV TRIM'!G35</f>
        <v>0</v>
      </c>
      <c r="H35" s="2">
        <f>'III TRIM'!H35+'IV TRIM'!H35</f>
        <v>0</v>
      </c>
      <c r="I35" s="2">
        <f>'III TRIM'!I35+'IV TRIM'!I35</f>
        <v>0</v>
      </c>
    </row>
    <row r="36" spans="1:9">
      <c r="A36" s="14" t="s">
        <v>33</v>
      </c>
      <c r="B36" s="13"/>
      <c r="C36" s="13"/>
      <c r="D36" s="10"/>
      <c r="E36" s="2">
        <f>'III TRIM'!E36+'IV TRIM'!E36</f>
        <v>0</v>
      </c>
      <c r="F36" s="2">
        <f>'III TRIM'!F36+'IV TRIM'!F36</f>
        <v>0</v>
      </c>
      <c r="G36" s="2">
        <f>'III TRIM'!G36+'IV TRIM'!G36</f>
        <v>0</v>
      </c>
      <c r="H36" s="2">
        <f>'III TRIM'!H36+'IV TRIM'!H36</f>
        <v>0</v>
      </c>
      <c r="I36" s="2">
        <f>'III TRIM'!I36+'IV TRIM'!I36</f>
        <v>0</v>
      </c>
    </row>
    <row r="37" spans="1:9">
      <c r="A37" s="14" t="s">
        <v>34</v>
      </c>
      <c r="B37" s="13"/>
      <c r="C37" s="13"/>
      <c r="D37" s="10"/>
      <c r="E37" s="2">
        <f>'III TRIM'!E37+'IV TRIM'!E37</f>
        <v>0</v>
      </c>
      <c r="F37" s="2">
        <f>'III TRIM'!F37+'IV TRIM'!F37</f>
        <v>0</v>
      </c>
      <c r="G37" s="2">
        <f>'III TRIM'!G37+'IV TRIM'!G37</f>
        <v>0</v>
      </c>
      <c r="H37" s="2">
        <f>'III TRIM'!H37+'IV TRIM'!H37</f>
        <v>0</v>
      </c>
      <c r="I37" s="2">
        <f>'III TRIM'!I37+'IV TRIM'!I37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'III TRIM'!E40+'IV TRIM'!E40</f>
        <v>0</v>
      </c>
      <c r="F40" s="2">
        <f>'III TRIM'!F40+'IV TRIM'!F40</f>
        <v>0</v>
      </c>
      <c r="G40" s="2">
        <f>'III TRIM'!G40+'IV TRIM'!G40</f>
        <v>0</v>
      </c>
      <c r="H40" s="2">
        <f>'III TRIM'!H40+'IV TRIM'!H40</f>
        <v>0</v>
      </c>
      <c r="I40" s="2">
        <f>'III TRIM'!I40+'IV TRIM'!I40</f>
        <v>0</v>
      </c>
    </row>
    <row r="41" spans="1:9">
      <c r="A41" s="14" t="s">
        <v>33</v>
      </c>
      <c r="B41" s="13"/>
      <c r="C41" s="13"/>
      <c r="D41" s="10"/>
      <c r="E41" s="2">
        <f>'III TRIM'!E41+'IV TRIM'!E41</f>
        <v>0</v>
      </c>
      <c r="F41" s="2">
        <f>'III TRIM'!F41+'IV TRIM'!F41</f>
        <v>0</v>
      </c>
      <c r="G41" s="2">
        <f>'III TRIM'!G41+'IV TRIM'!G41</f>
        <v>0</v>
      </c>
      <c r="H41" s="2">
        <f>'III TRIM'!H41+'IV TRIM'!H41</f>
        <v>0</v>
      </c>
      <c r="I41" s="2">
        <f>'III TRIM'!I41+'IV TRIM'!I41</f>
        <v>0</v>
      </c>
    </row>
    <row r="42" spans="1:9">
      <c r="A42" s="14" t="s">
        <v>36</v>
      </c>
      <c r="B42" s="13"/>
      <c r="C42" s="13"/>
      <c r="D42" s="10"/>
      <c r="E42" s="2">
        <f>'III TRIM'!E42+'IV TRIM'!E42</f>
        <v>0</v>
      </c>
      <c r="F42" s="2">
        <f>'III TRIM'!F42+'IV TRIM'!F42</f>
        <v>0</v>
      </c>
      <c r="G42" s="2">
        <f>'III TRIM'!G42+'IV TRIM'!G42</f>
        <v>0</v>
      </c>
      <c r="H42" s="2">
        <f>'III TRIM'!H42+'IV TRIM'!H42</f>
        <v>0</v>
      </c>
      <c r="I42" s="2">
        <f>'III TRIM'!I42+'IV TRIM'!I42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'III TRIM'!E44+'IV TRIM'!E44</f>
        <v>0</v>
      </c>
      <c r="F44" s="2">
        <f>'III TRIM'!F44+'IV TRIM'!F44</f>
        <v>0</v>
      </c>
      <c r="G44" s="2">
        <f>'III TRIM'!G44+'IV TRIM'!G44</f>
        <v>0</v>
      </c>
      <c r="H44" s="2">
        <f>'III TRIM'!H44+'IV TRIM'!H44</f>
        <v>0</v>
      </c>
      <c r="I44" s="2">
        <f>'III TRIM'!I44+'IV TRIM'!I44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'III TRIM'!E47+'IV TRIM'!E47</f>
        <v>0</v>
      </c>
      <c r="F47" s="2">
        <f>'III TRIM'!F47+'IV TRIM'!F47</f>
        <v>0</v>
      </c>
      <c r="G47" s="2">
        <f>'III TRIM'!G47+'IV TRIM'!G47</f>
        <v>0</v>
      </c>
      <c r="H47" s="2">
        <f>'III TRIM'!H47+'IV TRIM'!H47</f>
        <v>0</v>
      </c>
      <c r="I47" s="2">
        <f>'III TRIM'!I47+'IV TRIM'!I47</f>
        <v>0</v>
      </c>
    </row>
    <row r="48" spans="1:9">
      <c r="A48" s="14" t="s">
        <v>41</v>
      </c>
      <c r="B48" s="13"/>
      <c r="C48" s="13"/>
      <c r="D48" s="10"/>
      <c r="E48" s="2">
        <f>'III TRIM'!E48+'IV TRIM'!E48</f>
        <v>0</v>
      </c>
      <c r="F48" s="2">
        <f>'III TRIM'!F48+'IV TRIM'!F48</f>
        <v>0</v>
      </c>
      <c r="G48" s="2">
        <f>'III TRIM'!G48+'IV TRIM'!G48</f>
        <v>0</v>
      </c>
      <c r="H48" s="2">
        <f>'III TRIM'!H48+'IV TRIM'!H48</f>
        <v>0</v>
      </c>
      <c r="I48" s="2">
        <f>'III TRIM'!I48+'IV TRIM'!I48</f>
        <v>0</v>
      </c>
    </row>
    <row r="49" spans="1:9">
      <c r="A49" s="14" t="s">
        <v>42</v>
      </c>
      <c r="B49" s="13"/>
      <c r="C49" s="13"/>
      <c r="D49" s="10"/>
      <c r="E49" s="2">
        <f>'III TRIM'!E49+'IV TRIM'!E49</f>
        <v>0</v>
      </c>
      <c r="F49" s="2">
        <f>'III TRIM'!F49+'IV TRIM'!F49</f>
        <v>0</v>
      </c>
      <c r="G49" s="2">
        <f>'III TRIM'!G49+'IV TRIM'!G49</f>
        <v>0</v>
      </c>
      <c r="H49" s="2">
        <f>'III TRIM'!H49+'IV TRIM'!H49</f>
        <v>0</v>
      </c>
      <c r="I49" s="2">
        <f>'III TRIM'!I49+'IV TRIM'!I49</f>
        <v>0</v>
      </c>
    </row>
    <row r="50" spans="1:9">
      <c r="A50" s="14" t="s">
        <v>43</v>
      </c>
      <c r="B50" s="13"/>
      <c r="C50" s="13"/>
      <c r="D50" s="10"/>
      <c r="E50" s="2">
        <f>'III TRIM'!E50+'IV TRIM'!E50</f>
        <v>0</v>
      </c>
      <c r="F50" s="2">
        <f>'III TRIM'!F50+'IV TRIM'!F50</f>
        <v>0</v>
      </c>
      <c r="G50" s="2">
        <f>'III TRIM'!G50+'IV TRIM'!G50</f>
        <v>0</v>
      </c>
      <c r="H50" s="2">
        <f>'III TRIM'!H50+'IV TRIM'!H50</f>
        <v>0</v>
      </c>
      <c r="I50" s="2">
        <f>'III TRIM'!I50+'IV TRIM'!I50</f>
        <v>0</v>
      </c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'III TRIM'!E53+'IV TRIM'!E53</f>
        <v>0</v>
      </c>
      <c r="F53" s="2">
        <f>'III TRIM'!F53+'IV TRIM'!F53</f>
        <v>0</v>
      </c>
      <c r="G53" s="2">
        <f>'III TRIM'!G53+'IV TRIM'!G53</f>
        <v>2</v>
      </c>
      <c r="H53" s="2">
        <f>'III TRIM'!H53+'IV TRIM'!H53</f>
        <v>7</v>
      </c>
      <c r="I53" s="2">
        <f>'III TRIM'!I53+'IV TRIM'!I53</f>
        <v>1</v>
      </c>
    </row>
    <row r="54" spans="1:9">
      <c r="A54" s="14" t="s">
        <v>46</v>
      </c>
      <c r="B54" s="13"/>
      <c r="C54" s="13"/>
      <c r="D54" s="10"/>
      <c r="E54" s="2">
        <f>'III TRIM'!E54+'IV TRIM'!E54</f>
        <v>0</v>
      </c>
      <c r="F54" s="2">
        <f>'III TRIM'!F54+'IV TRIM'!F54</f>
        <v>0</v>
      </c>
      <c r="G54" s="2">
        <f>'III TRIM'!G54+'IV TRIM'!G54</f>
        <v>2</v>
      </c>
      <c r="H54" s="2">
        <f>'III TRIM'!H54+'IV TRIM'!H54</f>
        <v>7</v>
      </c>
      <c r="I54" s="2">
        <f>'III TRIM'!I54+'IV TRIM'!I54</f>
        <v>1</v>
      </c>
    </row>
    <row r="55" spans="1:9">
      <c r="A55" s="14" t="s">
        <v>47</v>
      </c>
      <c r="B55" s="13"/>
      <c r="C55" s="13"/>
      <c r="D55" s="10"/>
      <c r="E55" s="2">
        <f>'III TRIM'!E55+'IV TRIM'!E55</f>
        <v>0</v>
      </c>
      <c r="F55" s="2">
        <f>'III TRIM'!F55+'IV TRIM'!F55</f>
        <v>0</v>
      </c>
      <c r="G55" s="2">
        <f>'III TRIM'!G55+'IV TRIM'!G55</f>
        <v>0</v>
      </c>
      <c r="H55" s="2">
        <f>'III TRIM'!H55+'IV TRIM'!H55</f>
        <v>0</v>
      </c>
      <c r="I55" s="2">
        <f>'III TRIM'!I55+'IV TRIM'!I55</f>
        <v>0</v>
      </c>
    </row>
    <row r="56" spans="1:9">
      <c r="A56" s="14" t="s">
        <v>48</v>
      </c>
      <c r="B56" s="13"/>
      <c r="C56" s="13"/>
      <c r="D56" s="10"/>
      <c r="E56" s="2">
        <f>'III TRIM'!E56+'IV TRIM'!E56</f>
        <v>0</v>
      </c>
      <c r="F56" s="2">
        <f>'III TRIM'!F56+'IV TRIM'!F56</f>
        <v>0</v>
      </c>
      <c r="G56" s="2">
        <f>'III TRIM'!G56+'IV TRIM'!G56</f>
        <v>0</v>
      </c>
      <c r="H56" s="2">
        <f>'III TRIM'!H56+'IV TRIM'!H56</f>
        <v>0</v>
      </c>
      <c r="I56" s="2">
        <f>'III TRIM'!I56+'IV TRIM'!I56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'III TRIM'!E59+'IV TRIM'!E59</f>
        <v>0</v>
      </c>
      <c r="F59" s="2">
        <f>'III TRIM'!F59+'IV TRIM'!F59</f>
        <v>0</v>
      </c>
      <c r="G59" s="2">
        <f>'III TRIM'!G59+'IV TRIM'!G59</f>
        <v>0</v>
      </c>
      <c r="H59" s="2">
        <f>'III TRIM'!H59+'IV TRIM'!H59</f>
        <v>0</v>
      </c>
      <c r="I59" s="2">
        <f>'III TRIM'!I59+'IV TRIM'!I59</f>
        <v>0</v>
      </c>
    </row>
    <row r="60" spans="1:9">
      <c r="A60" s="14" t="s">
        <v>51</v>
      </c>
      <c r="B60" s="13"/>
      <c r="C60" s="13"/>
      <c r="D60" s="10"/>
      <c r="E60" s="2">
        <f>'III TRIM'!E60+'IV TRIM'!E60</f>
        <v>0</v>
      </c>
      <c r="F60" s="2">
        <f>'III TRIM'!F60+'IV TRIM'!F60</f>
        <v>0</v>
      </c>
      <c r="G60" s="2">
        <f>'III TRIM'!G60+'IV TRIM'!G60</f>
        <v>0</v>
      </c>
      <c r="H60" s="2">
        <f>'III TRIM'!H60+'IV TRIM'!H60</f>
        <v>0</v>
      </c>
      <c r="I60" s="2">
        <f>'III TRIM'!I60+'IV TRIM'!I60</f>
        <v>0</v>
      </c>
    </row>
    <row r="61" spans="1:9">
      <c r="A61" s="14" t="s">
        <v>52</v>
      </c>
      <c r="B61" s="13"/>
      <c r="C61" s="13"/>
      <c r="D61" s="10"/>
      <c r="E61" s="2">
        <f>'III TRIM'!E61+'IV TRIM'!E61</f>
        <v>0</v>
      </c>
      <c r="F61" s="2">
        <f>'III TRIM'!F61+'IV TRIM'!F61</f>
        <v>0</v>
      </c>
      <c r="G61" s="2">
        <f>'III TRIM'!G61+'IV TRIM'!G61</f>
        <v>0</v>
      </c>
      <c r="H61" s="2">
        <f>'III TRIM'!H61+'IV TRIM'!H61</f>
        <v>0</v>
      </c>
      <c r="I61" s="2">
        <f>'III TRIM'!I61+'IV TRIM'!I61</f>
        <v>0</v>
      </c>
    </row>
    <row r="62" spans="1:9">
      <c r="A62" s="14" t="s">
        <v>53</v>
      </c>
      <c r="B62" s="13"/>
      <c r="C62" s="13"/>
      <c r="D62" s="10"/>
      <c r="E62" s="2">
        <f>'III TRIM'!E62+'IV TRIM'!E62</f>
        <v>0</v>
      </c>
      <c r="F62" s="2">
        <f>'III TRIM'!F62+'IV TRIM'!F62</f>
        <v>0</v>
      </c>
      <c r="G62" s="2">
        <f>'III TRIM'!G62+'IV TRIM'!G62</f>
        <v>0</v>
      </c>
      <c r="H62" s="2">
        <f>'III TRIM'!H62+'IV TRIM'!H62</f>
        <v>0</v>
      </c>
      <c r="I62" s="2">
        <f>'III TRIM'!I62+'IV TRIM'!I62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6766-33C3-4CCC-88AD-8BD0B40F4413}">
  <dimension ref="A1:J62"/>
  <sheetViews>
    <sheetView workbookViewId="0">
      <selection activeCell="G19" sqref="G19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73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'I SEM'!B9:C9+'II SEM'!B9:C9</f>
        <v>71921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'I SEM'!E14+'II SEM'!E14</f>
        <v>12</v>
      </c>
      <c r="F14" s="2">
        <f>'I SEM'!F14+'II SEM'!F14</f>
        <v>174</v>
      </c>
      <c r="G14" s="2">
        <f>'I SEM'!G14+'II SEM'!G14</f>
        <v>267</v>
      </c>
      <c r="H14" s="2">
        <f>'I SEM'!H14+'II SEM'!H14</f>
        <v>485</v>
      </c>
      <c r="I14" s="2">
        <f>'I SEM'!I14+'II SEM'!I14</f>
        <v>198</v>
      </c>
    </row>
    <row r="15" spans="1:10">
      <c r="A15" s="14" t="s">
        <v>12</v>
      </c>
      <c r="B15" s="13"/>
      <c r="C15" s="13"/>
      <c r="D15" s="10"/>
      <c r="E15" s="2">
        <f>'I SEM'!E15+'II SEM'!E15</f>
        <v>12</v>
      </c>
      <c r="F15" s="2">
        <f>'I SEM'!F15+'II SEM'!F15</f>
        <v>123</v>
      </c>
      <c r="G15" s="2">
        <f>'I SEM'!G15+'II SEM'!G15</f>
        <v>254</v>
      </c>
      <c r="H15" s="2">
        <f>'I SEM'!H15+'II SEM'!H15</f>
        <v>480</v>
      </c>
      <c r="I15" s="2">
        <f>'I SEM'!I15+'II SEM'!I15</f>
        <v>195</v>
      </c>
    </row>
    <row r="16" spans="1:10">
      <c r="A16" s="14" t="s">
        <v>13</v>
      </c>
      <c r="B16" s="13"/>
      <c r="C16" s="13"/>
      <c r="D16" s="10"/>
      <c r="E16" s="2">
        <f>'I SEM'!E16+'II SEM'!E16</f>
        <v>0</v>
      </c>
      <c r="F16" s="2">
        <f>'I SEM'!F16+'II SEM'!F16</f>
        <v>0</v>
      </c>
      <c r="G16" s="2">
        <f>'I SEM'!G16+'II SEM'!G16</f>
        <v>1</v>
      </c>
      <c r="H16" s="2">
        <f>'I SEM'!H16+'II SEM'!H16</f>
        <v>0</v>
      </c>
      <c r="I16" s="2">
        <f>'I SEM'!I16+'II SEM'!I16</f>
        <v>0</v>
      </c>
    </row>
    <row r="17" spans="1:9">
      <c r="A17" s="14" t="s">
        <v>14</v>
      </c>
      <c r="B17" s="13"/>
      <c r="C17" s="13"/>
      <c r="D17" s="10"/>
      <c r="E17" s="2">
        <f>'I SEM'!E17+'II SEM'!E17</f>
        <v>12</v>
      </c>
      <c r="F17" s="2">
        <f>'I SEM'!F17+'II SEM'!F17</f>
        <v>123</v>
      </c>
      <c r="G17" s="2">
        <f>'I SEM'!G17+'II SEM'!G17</f>
        <v>254</v>
      </c>
      <c r="H17" s="2">
        <f>'I SEM'!H17+'II SEM'!H17</f>
        <v>480</v>
      </c>
      <c r="I17" s="2">
        <f>'I SEM'!I17+'II SEM'!I17</f>
        <v>195</v>
      </c>
    </row>
    <row r="18" spans="1:9">
      <c r="A18" s="14" t="s">
        <v>15</v>
      </c>
      <c r="B18" s="13"/>
      <c r="C18" s="13"/>
      <c r="D18" s="10"/>
      <c r="E18" s="2">
        <f>'I SEM'!E18+'II SEM'!E18</f>
        <v>0</v>
      </c>
      <c r="F18" s="2">
        <f>'I SEM'!F18+'II SEM'!F18</f>
        <v>0</v>
      </c>
      <c r="G18" s="2">
        <f>'I SEM'!G18+'II SEM'!G18</f>
        <v>0</v>
      </c>
      <c r="H18" s="2">
        <f>'I SEM'!H18+'II SEM'!H18</f>
        <v>0</v>
      </c>
      <c r="I18" s="2">
        <f>'I SEM'!I18+'II SEM'!I18</f>
        <v>0</v>
      </c>
    </row>
    <row r="19" spans="1:9">
      <c r="A19" s="14" t="s">
        <v>16</v>
      </c>
      <c r="B19" s="13"/>
      <c r="C19" s="13"/>
      <c r="D19" s="10"/>
      <c r="E19" s="2">
        <f>'I SEM'!E19+'II SEM'!E19</f>
        <v>0</v>
      </c>
      <c r="F19" s="2">
        <f>'I SEM'!F19+'II SEM'!F19</f>
        <v>0</v>
      </c>
      <c r="G19" s="2">
        <f>'I SEM'!G19+'II SEM'!G19</f>
        <v>0</v>
      </c>
      <c r="H19" s="2">
        <f>'I SEM'!H19+'II SEM'!H19</f>
        <v>0</v>
      </c>
      <c r="I19" s="2">
        <f>'I SEM'!I19+'II SEM'!I19</f>
        <v>0</v>
      </c>
    </row>
    <row r="20" spans="1:9">
      <c r="A20" s="14" t="s">
        <v>17</v>
      </c>
      <c r="B20" s="13"/>
      <c r="C20" s="13"/>
      <c r="D20" s="10"/>
      <c r="E20" s="2">
        <f>'I SEM'!E20+'II SEM'!E20</f>
        <v>0</v>
      </c>
      <c r="F20" s="2">
        <f>'I SEM'!F20+'II SEM'!F20</f>
        <v>0</v>
      </c>
      <c r="G20" s="2">
        <f>'I SEM'!G20+'II SEM'!G20</f>
        <v>0</v>
      </c>
      <c r="H20" s="2">
        <f>'I SEM'!H20+'II SEM'!H20</f>
        <v>0</v>
      </c>
      <c r="I20" s="2">
        <f>'I SEM'!I20+'II SEM'!I20</f>
        <v>0</v>
      </c>
    </row>
    <row r="21" spans="1:9">
      <c r="A21" s="14" t="s">
        <v>18</v>
      </c>
      <c r="B21" s="13"/>
      <c r="C21" s="13"/>
      <c r="D21" s="10"/>
      <c r="E21" s="2">
        <f>'I SEM'!E21+'II SEM'!E21</f>
        <v>0</v>
      </c>
      <c r="F21" s="2">
        <f>'I SEM'!F21+'II SEM'!F21</f>
        <v>0</v>
      </c>
      <c r="G21" s="2">
        <f>'I SEM'!G21+'II SEM'!G21</f>
        <v>0</v>
      </c>
      <c r="H21" s="2">
        <f>'I SEM'!H21+'II SEM'!H21</f>
        <v>0</v>
      </c>
      <c r="I21" s="2">
        <f>'I SEM'!I21+'II SEM'!I21</f>
        <v>0</v>
      </c>
    </row>
    <row r="22" spans="1:9">
      <c r="A22" s="14" t="s">
        <v>19</v>
      </c>
      <c r="B22" s="13"/>
      <c r="C22" s="13"/>
      <c r="D22" s="10"/>
      <c r="E22" s="2">
        <f>'I SEM'!E22+'II SEM'!E22</f>
        <v>0</v>
      </c>
      <c r="F22" s="2">
        <f>'I SEM'!F22+'II SEM'!F22</f>
        <v>0</v>
      </c>
      <c r="G22" s="2">
        <f>'I SEM'!G22+'II SEM'!G22</f>
        <v>0</v>
      </c>
      <c r="H22" s="2">
        <f>'I SEM'!H22+'II SEM'!H22</f>
        <v>0</v>
      </c>
      <c r="I22" s="2">
        <f>'I SEM'!I22+'II SEM'!I22</f>
        <v>0</v>
      </c>
    </row>
    <row r="23" spans="1:9">
      <c r="A23" s="14" t="s">
        <v>20</v>
      </c>
      <c r="B23" s="13"/>
      <c r="C23" s="13"/>
      <c r="D23" s="10"/>
      <c r="E23" s="2">
        <f>'I SEM'!E23+'II SEM'!E23</f>
        <v>0</v>
      </c>
      <c r="F23" s="2">
        <f>'I SEM'!F23+'II SEM'!F23</f>
        <v>0</v>
      </c>
      <c r="G23" s="2">
        <f>'I SEM'!G23+'II SEM'!G23</f>
        <v>0</v>
      </c>
      <c r="H23" s="2">
        <f>'I SEM'!H23+'II SEM'!H23</f>
        <v>0</v>
      </c>
      <c r="I23" s="2">
        <f>'I SEM'!I23+'II SEM'!I23</f>
        <v>0</v>
      </c>
    </row>
    <row r="24" spans="1:9">
      <c r="A24" s="14" t="s">
        <v>21</v>
      </c>
      <c r="B24" s="13"/>
      <c r="C24" s="13"/>
      <c r="D24" s="10"/>
      <c r="E24" s="2">
        <f>'I SEM'!E24+'II SEM'!E24</f>
        <v>0</v>
      </c>
      <c r="F24" s="2">
        <f>'I SEM'!F24+'II SEM'!F24</f>
        <v>0</v>
      </c>
      <c r="G24" s="2">
        <f>'I SEM'!G24+'II SEM'!G24</f>
        <v>0</v>
      </c>
      <c r="H24" s="2">
        <f>'I SEM'!H24+'II SEM'!H24</f>
        <v>0</v>
      </c>
      <c r="I24" s="2">
        <f>'I SEM'!I24+'II SEM'!I24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'I SEM'!E26+'II SEM'!E26</f>
        <v>0</v>
      </c>
      <c r="F26" s="2">
        <f>'I SEM'!F26+'II SEM'!F26</f>
        <v>0</v>
      </c>
      <c r="G26" s="2">
        <f>'I SEM'!G26+'II SEM'!G26</f>
        <v>2</v>
      </c>
      <c r="H26" s="2">
        <f>'I SEM'!H26+'II SEM'!H26</f>
        <v>1</v>
      </c>
      <c r="I26" s="2">
        <f>'I SEM'!I26+'II SEM'!I26</f>
        <v>3</v>
      </c>
    </row>
    <row r="27" spans="1:9">
      <c r="A27" s="15" t="s">
        <v>24</v>
      </c>
      <c r="B27" s="13"/>
      <c r="C27" s="13"/>
      <c r="D27" s="10"/>
      <c r="E27" s="2">
        <f>'I SEM'!E27+'II SEM'!E27</f>
        <v>0</v>
      </c>
      <c r="F27" s="2">
        <f>'I SEM'!F27+'II SEM'!F27</f>
        <v>0</v>
      </c>
      <c r="G27" s="2">
        <f>'I SEM'!G27+'II SEM'!G27</f>
        <v>1</v>
      </c>
      <c r="H27" s="2">
        <f>'I SEM'!H27+'II SEM'!H27</f>
        <v>1</v>
      </c>
      <c r="I27" s="2">
        <f>'I SEM'!I27+'II SEM'!I27</f>
        <v>0</v>
      </c>
    </row>
    <row r="28" spans="1:9">
      <c r="A28" s="15" t="s">
        <v>25</v>
      </c>
      <c r="B28" s="13"/>
      <c r="C28" s="13"/>
      <c r="D28" s="10"/>
      <c r="E28" s="2">
        <f>'I SEM'!E28+'II SEM'!E28</f>
        <v>0</v>
      </c>
      <c r="F28" s="2">
        <f>'I SEM'!F28+'II SEM'!F28</f>
        <v>0</v>
      </c>
      <c r="G28" s="2">
        <f>'I SEM'!G28+'II SEM'!G28</f>
        <v>0</v>
      </c>
      <c r="H28" s="2">
        <f>'I SEM'!H28+'II SEM'!H28</f>
        <v>0</v>
      </c>
      <c r="I28" s="2">
        <f>'I SEM'!I28+'II SEM'!I28</f>
        <v>0</v>
      </c>
    </row>
    <row r="29" spans="1:9">
      <c r="A29" s="15" t="s">
        <v>26</v>
      </c>
      <c r="B29" s="13"/>
      <c r="C29" s="13"/>
      <c r="D29" s="10"/>
      <c r="E29" s="2">
        <f>'I SEM'!E29+'II SEM'!E29</f>
        <v>0</v>
      </c>
      <c r="F29" s="2">
        <f>'I SEM'!F29+'II SEM'!F29</f>
        <v>0</v>
      </c>
      <c r="G29" s="2">
        <f>'I SEM'!G29+'II SEM'!G29</f>
        <v>0</v>
      </c>
      <c r="H29" s="2">
        <f>'I SEM'!H29+'II SEM'!H29</f>
        <v>0</v>
      </c>
      <c r="I29" s="2">
        <f>'I SEM'!I29+'II SEM'!I29</f>
        <v>0</v>
      </c>
    </row>
    <row r="30" spans="1:9">
      <c r="A30" s="15" t="s">
        <v>27</v>
      </c>
      <c r="B30" s="13"/>
      <c r="C30" s="13"/>
      <c r="D30" s="10"/>
      <c r="E30" s="2">
        <f>'I SEM'!E30+'II SEM'!E30</f>
        <v>0</v>
      </c>
      <c r="F30" s="2">
        <f>'I SEM'!F30+'II SEM'!F30</f>
        <v>0</v>
      </c>
      <c r="G30" s="2">
        <f>'I SEM'!G30+'II SEM'!G30</f>
        <v>1</v>
      </c>
      <c r="H30" s="2">
        <f>'I SEM'!H30+'II SEM'!H30</f>
        <v>0</v>
      </c>
      <c r="I30" s="2">
        <f>'I SEM'!I30+'II SEM'!I30</f>
        <v>3</v>
      </c>
    </row>
    <row r="31" spans="1:9">
      <c r="A31" s="14" t="s">
        <v>28</v>
      </c>
      <c r="B31" s="13"/>
      <c r="C31" s="13"/>
      <c r="D31" s="10"/>
      <c r="E31" s="2">
        <f>'I SEM'!E31+'II SEM'!E31</f>
        <v>0</v>
      </c>
      <c r="F31" s="2">
        <f>'I SEM'!F31+'II SEM'!F31</f>
        <v>0</v>
      </c>
      <c r="G31" s="2">
        <f>'I SEM'!G31+'II SEM'!G31</f>
        <v>0</v>
      </c>
      <c r="H31" s="2">
        <f>'I SEM'!H31+'II SEM'!H31</f>
        <v>0</v>
      </c>
      <c r="I31" s="2">
        <f>'I SEM'!I31+'II SEM'!I31</f>
        <v>0</v>
      </c>
    </row>
    <row r="32" spans="1:9">
      <c r="A32" s="15" t="s">
        <v>29</v>
      </c>
      <c r="B32" s="13"/>
      <c r="C32" s="13"/>
      <c r="D32" s="10"/>
      <c r="E32" s="2">
        <f>'I SEM'!E32+'II SEM'!E32</f>
        <v>0</v>
      </c>
      <c r="F32" s="2">
        <f>'I SEM'!F32+'II SEM'!F32</f>
        <v>0</v>
      </c>
      <c r="G32" s="2">
        <f>'I SEM'!G32+'II SEM'!G32</f>
        <v>0</v>
      </c>
      <c r="H32" s="2">
        <f>'I SEM'!H32+'II SEM'!H32</f>
        <v>0</v>
      </c>
      <c r="I32" s="2">
        <f>'I SEM'!I32+'II SEM'!I32</f>
        <v>0</v>
      </c>
    </row>
    <row r="33" spans="1:9">
      <c r="A33" s="15" t="s">
        <v>30</v>
      </c>
      <c r="B33" s="13"/>
      <c r="C33" s="13"/>
      <c r="D33" s="10"/>
      <c r="E33" s="2">
        <f>'I SEM'!E33+'II SEM'!E33</f>
        <v>0</v>
      </c>
      <c r="F33" s="2">
        <f>'I SEM'!F33+'II SEM'!F33</f>
        <v>0</v>
      </c>
      <c r="G33" s="2">
        <f>'I SEM'!G33+'II SEM'!G33</f>
        <v>0</v>
      </c>
      <c r="H33" s="2">
        <f>'I SEM'!H33+'II SEM'!H33</f>
        <v>0</v>
      </c>
      <c r="I33" s="2">
        <f>'I SEM'!I33+'II SEM'!I33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'I SEM'!E35+'II SEM'!E35</f>
        <v>0</v>
      </c>
      <c r="F35" s="2">
        <f>'I SEM'!F35+'II SEM'!F35</f>
        <v>0</v>
      </c>
      <c r="G35" s="2">
        <f>'I SEM'!G35+'II SEM'!G35</f>
        <v>0</v>
      </c>
      <c r="H35" s="2">
        <f>'I SEM'!H35+'II SEM'!H35</f>
        <v>0</v>
      </c>
      <c r="I35" s="2">
        <f>'I SEM'!I35+'II SEM'!I35</f>
        <v>0</v>
      </c>
    </row>
    <row r="36" spans="1:9">
      <c r="A36" s="14" t="s">
        <v>33</v>
      </c>
      <c r="B36" s="13"/>
      <c r="C36" s="13"/>
      <c r="D36" s="10"/>
      <c r="E36" s="2">
        <f>'I SEM'!E36+'II SEM'!E36</f>
        <v>0</v>
      </c>
      <c r="F36" s="2">
        <f>'I SEM'!F36+'II SEM'!F36</f>
        <v>0</v>
      </c>
      <c r="G36" s="2">
        <f>'I SEM'!G36+'II SEM'!G36</f>
        <v>0</v>
      </c>
      <c r="H36" s="2">
        <f>'I SEM'!H36+'II SEM'!H36</f>
        <v>0</v>
      </c>
      <c r="I36" s="2">
        <f>'I SEM'!I36+'II SEM'!I36</f>
        <v>0</v>
      </c>
    </row>
    <row r="37" spans="1:9">
      <c r="A37" s="14" t="s">
        <v>34</v>
      </c>
      <c r="B37" s="13"/>
      <c r="C37" s="13"/>
      <c r="D37" s="10"/>
      <c r="E37" s="2">
        <f>'I SEM'!E37+'II SEM'!E37</f>
        <v>0</v>
      </c>
      <c r="F37" s="2">
        <f>'I SEM'!F37+'II SEM'!F37</f>
        <v>0</v>
      </c>
      <c r="G37" s="2">
        <f>'I SEM'!G37+'II SEM'!G37</f>
        <v>0</v>
      </c>
      <c r="H37" s="2">
        <f>'I SEM'!H37+'II SEM'!H37</f>
        <v>0</v>
      </c>
      <c r="I37" s="2">
        <f>'I SEM'!I37+'II SEM'!I37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'I SEM'!E40+'II SEM'!E40</f>
        <v>0</v>
      </c>
      <c r="F40" s="2">
        <f>'I SEM'!F40+'II SEM'!F40</f>
        <v>0</v>
      </c>
      <c r="G40" s="2">
        <f>'I SEM'!G40+'II SEM'!G40</f>
        <v>0</v>
      </c>
      <c r="H40" s="2">
        <f>'I SEM'!H40+'II SEM'!H40</f>
        <v>0</v>
      </c>
      <c r="I40" s="2">
        <f>'I SEM'!I40+'II SEM'!I40</f>
        <v>0</v>
      </c>
    </row>
    <row r="41" spans="1:9">
      <c r="A41" s="14" t="s">
        <v>33</v>
      </c>
      <c r="B41" s="13"/>
      <c r="C41" s="13"/>
      <c r="D41" s="10"/>
      <c r="E41" s="2">
        <f>'I SEM'!E41+'II SEM'!E41</f>
        <v>0</v>
      </c>
      <c r="F41" s="2">
        <f>'I SEM'!F41+'II SEM'!F41</f>
        <v>0</v>
      </c>
      <c r="G41" s="2">
        <f>'I SEM'!G41+'II SEM'!G41</f>
        <v>0</v>
      </c>
      <c r="H41" s="2">
        <f>'I SEM'!H41+'II SEM'!H41</f>
        <v>0</v>
      </c>
      <c r="I41" s="2">
        <f>'I SEM'!I41+'II SEM'!I41</f>
        <v>0</v>
      </c>
    </row>
    <row r="42" spans="1:9">
      <c r="A42" s="14" t="s">
        <v>36</v>
      </c>
      <c r="B42" s="13"/>
      <c r="C42" s="13"/>
      <c r="D42" s="10"/>
      <c r="E42" s="2">
        <f>'I SEM'!E42+'II SEM'!E42</f>
        <v>0</v>
      </c>
      <c r="F42" s="2">
        <f>'I SEM'!F42+'II SEM'!F42</f>
        <v>0</v>
      </c>
      <c r="G42" s="2">
        <f>'I SEM'!G42+'II SEM'!G42</f>
        <v>0</v>
      </c>
      <c r="H42" s="2">
        <f>'I SEM'!H42+'II SEM'!H42</f>
        <v>0</v>
      </c>
      <c r="I42" s="2">
        <f>'I SEM'!I42+'II SEM'!I42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'I SEM'!E44+'II SEM'!E44</f>
        <v>0</v>
      </c>
      <c r="F44" s="2">
        <f>'I SEM'!F44+'II SEM'!F44</f>
        <v>0</v>
      </c>
      <c r="G44" s="2">
        <f>'I SEM'!G44+'II SEM'!G44</f>
        <v>0</v>
      </c>
      <c r="H44" s="2">
        <f>'I SEM'!H44+'II SEM'!H44</f>
        <v>0</v>
      </c>
      <c r="I44" s="2">
        <f>'I SEM'!I44+'II SEM'!I44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'I SEM'!E47+'II SEM'!E47</f>
        <v>0</v>
      </c>
      <c r="F47" s="2">
        <f>'I SEM'!F47+'II SEM'!F47</f>
        <v>0</v>
      </c>
      <c r="G47" s="2">
        <f>'I SEM'!G47+'II SEM'!G47</f>
        <v>0</v>
      </c>
      <c r="H47" s="2">
        <f>'I SEM'!H47+'II SEM'!H47</f>
        <v>0</v>
      </c>
      <c r="I47" s="2">
        <f>'I SEM'!I47+'II SEM'!I47</f>
        <v>0</v>
      </c>
    </row>
    <row r="48" spans="1:9">
      <c r="A48" s="14" t="s">
        <v>41</v>
      </c>
      <c r="B48" s="13"/>
      <c r="C48" s="13"/>
      <c r="D48" s="10"/>
      <c r="E48" s="2">
        <f>'I SEM'!E48+'II SEM'!E48</f>
        <v>0</v>
      </c>
      <c r="F48" s="2">
        <f>'I SEM'!F48+'II SEM'!F48</f>
        <v>0</v>
      </c>
      <c r="G48" s="2">
        <f>'I SEM'!G48+'II SEM'!G48</f>
        <v>0</v>
      </c>
      <c r="H48" s="2">
        <f>'I SEM'!H48+'II SEM'!H48</f>
        <v>0</v>
      </c>
      <c r="I48" s="2">
        <f>'I SEM'!I48+'II SEM'!I48</f>
        <v>0</v>
      </c>
    </row>
    <row r="49" spans="1:9">
      <c r="A49" s="14" t="s">
        <v>42</v>
      </c>
      <c r="B49" s="13"/>
      <c r="C49" s="13"/>
      <c r="D49" s="10"/>
      <c r="E49" s="2">
        <f>'I SEM'!E49+'II SEM'!E49</f>
        <v>0</v>
      </c>
      <c r="F49" s="2">
        <f>'I SEM'!F49+'II SEM'!F49</f>
        <v>0</v>
      </c>
      <c r="G49" s="2">
        <f>'I SEM'!G49+'II SEM'!G49</f>
        <v>0</v>
      </c>
      <c r="H49" s="2">
        <f>'I SEM'!H49+'II SEM'!H49</f>
        <v>0</v>
      </c>
      <c r="I49" s="2">
        <f>'I SEM'!I49+'II SEM'!I49</f>
        <v>0</v>
      </c>
    </row>
    <row r="50" spans="1:9">
      <c r="A50" s="14" t="s">
        <v>43</v>
      </c>
      <c r="B50" s="13"/>
      <c r="C50" s="13"/>
      <c r="D50" s="10"/>
      <c r="E50" s="2">
        <f>'I SEM'!E50+'II SEM'!E50</f>
        <v>0</v>
      </c>
      <c r="F50" s="2">
        <f>'I SEM'!F50+'II SEM'!F50</f>
        <v>0</v>
      </c>
      <c r="G50" s="2">
        <f>'I SEM'!G50+'II SEM'!G50</f>
        <v>0</v>
      </c>
      <c r="H50" s="2">
        <f>'I SEM'!H50+'II SEM'!H50</f>
        <v>0</v>
      </c>
      <c r="I50" s="2">
        <f>'I SEM'!I50+'II SEM'!I50</f>
        <v>0</v>
      </c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'I SEM'!E53+'II SEM'!E53</f>
        <v>0</v>
      </c>
      <c r="F53" s="2">
        <f>'I SEM'!F53+'II SEM'!F53</f>
        <v>1</v>
      </c>
      <c r="G53" s="2">
        <f>'I SEM'!G53+'II SEM'!G53</f>
        <v>3</v>
      </c>
      <c r="H53" s="2">
        <f>'I SEM'!H53+'II SEM'!H53</f>
        <v>9</v>
      </c>
      <c r="I53" s="2">
        <f>'I SEM'!I53+'II SEM'!I53</f>
        <v>2</v>
      </c>
    </row>
    <row r="54" spans="1:9">
      <c r="A54" s="14" t="s">
        <v>46</v>
      </c>
      <c r="B54" s="13"/>
      <c r="C54" s="13"/>
      <c r="D54" s="10"/>
      <c r="E54" s="2">
        <f>'I SEM'!E54+'II SEM'!E54</f>
        <v>0</v>
      </c>
      <c r="F54" s="2">
        <f>'I SEM'!F54+'II SEM'!F54</f>
        <v>1</v>
      </c>
      <c r="G54" s="2">
        <f>'I SEM'!G54+'II SEM'!G54</f>
        <v>3</v>
      </c>
      <c r="H54" s="2">
        <f>'I SEM'!H54+'II SEM'!H54</f>
        <v>9</v>
      </c>
      <c r="I54" s="2">
        <f>'I SEM'!I54+'II SEM'!I54</f>
        <v>2</v>
      </c>
    </row>
    <row r="55" spans="1:9">
      <c r="A55" s="14" t="s">
        <v>47</v>
      </c>
      <c r="B55" s="13"/>
      <c r="C55" s="13"/>
      <c r="D55" s="10"/>
      <c r="E55" s="2">
        <f>'I SEM'!E55+'II SEM'!E55</f>
        <v>0</v>
      </c>
      <c r="F55" s="2">
        <f>'I SEM'!F55+'II SEM'!F55</f>
        <v>0</v>
      </c>
      <c r="G55" s="2">
        <f>'I SEM'!G55+'II SEM'!G55</f>
        <v>0</v>
      </c>
      <c r="H55" s="2">
        <f>'I SEM'!H55+'II SEM'!H55</f>
        <v>0</v>
      </c>
      <c r="I55" s="2">
        <f>'I SEM'!I55+'II SEM'!I55</f>
        <v>0</v>
      </c>
    </row>
    <row r="56" spans="1:9">
      <c r="A56" s="14" t="s">
        <v>48</v>
      </c>
      <c r="B56" s="13"/>
      <c r="C56" s="13"/>
      <c r="D56" s="10"/>
      <c r="E56" s="2">
        <f>'I SEM'!E56+'II SEM'!E56</f>
        <v>0</v>
      </c>
      <c r="F56" s="2">
        <f>'I SEM'!F56+'II SEM'!F56</f>
        <v>0</v>
      </c>
      <c r="G56" s="2">
        <f>'I SEM'!G56+'II SEM'!G56</f>
        <v>0</v>
      </c>
      <c r="H56" s="2">
        <f>'I SEM'!H56+'II SEM'!H56</f>
        <v>0</v>
      </c>
      <c r="I56" s="2">
        <f>'I SEM'!I56+'II SEM'!I56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'I SEM'!E59+'II SEM'!E59</f>
        <v>0</v>
      </c>
      <c r="F59" s="2">
        <f>'I SEM'!F59+'II SEM'!F59</f>
        <v>0</v>
      </c>
      <c r="G59" s="2">
        <f>'I SEM'!G59+'II SEM'!G59</f>
        <v>0</v>
      </c>
      <c r="H59" s="2">
        <f>'I SEM'!H59+'II SEM'!H59</f>
        <v>0</v>
      </c>
      <c r="I59" s="2">
        <f>'I SEM'!I59+'II SEM'!I59</f>
        <v>0</v>
      </c>
    </row>
    <row r="60" spans="1:9">
      <c r="A60" s="14" t="s">
        <v>51</v>
      </c>
      <c r="B60" s="13"/>
      <c r="C60" s="13"/>
      <c r="D60" s="10"/>
      <c r="E60" s="2">
        <f>'I SEM'!E60+'II SEM'!E60</f>
        <v>0</v>
      </c>
      <c r="F60" s="2">
        <f>'I SEM'!F60+'II SEM'!F60</f>
        <v>0</v>
      </c>
      <c r="G60" s="2">
        <f>'I SEM'!G60+'II SEM'!G60</f>
        <v>0</v>
      </c>
      <c r="H60" s="2">
        <f>'I SEM'!H60+'II SEM'!H60</f>
        <v>0</v>
      </c>
      <c r="I60" s="2">
        <f>'I SEM'!I60+'II SEM'!I60</f>
        <v>0</v>
      </c>
    </row>
    <row r="61" spans="1:9">
      <c r="A61" s="14" t="s">
        <v>52</v>
      </c>
      <c r="B61" s="13"/>
      <c r="C61" s="13"/>
      <c r="D61" s="10"/>
      <c r="E61" s="2">
        <f>'I SEM'!E61+'II SEM'!E61</f>
        <v>0</v>
      </c>
      <c r="F61" s="2">
        <f>'I SEM'!F61+'II SEM'!F61</f>
        <v>0</v>
      </c>
      <c r="G61" s="2">
        <f>'I SEM'!G61+'II SEM'!G61</f>
        <v>0</v>
      </c>
      <c r="H61" s="2">
        <f>'I SEM'!H61+'II SEM'!H61</f>
        <v>0</v>
      </c>
      <c r="I61" s="2">
        <f>'I SEM'!I61+'II SEM'!I61</f>
        <v>0</v>
      </c>
    </row>
    <row r="62" spans="1:9">
      <c r="A62" s="14" t="s">
        <v>53</v>
      </c>
      <c r="B62" s="13"/>
      <c r="C62" s="13"/>
      <c r="D62" s="10"/>
      <c r="E62" s="2">
        <f>'I SEM'!E62+'II SEM'!E62</f>
        <v>0</v>
      </c>
      <c r="F62" s="2">
        <f>'I SEM'!F62+'II SEM'!F62</f>
        <v>0</v>
      </c>
      <c r="G62" s="2">
        <f>'I SEM'!G62+'II SEM'!G62</f>
        <v>0</v>
      </c>
      <c r="H62" s="2">
        <f>'I SEM'!H62+'II SEM'!H62</f>
        <v>0</v>
      </c>
      <c r="I62" s="2">
        <f>'I SEM'!I62+'II SEM'!I62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33D41-C70D-4D4F-A035-E14C53565590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54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v>7501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v>4</v>
      </c>
      <c r="F14" s="2">
        <v>7</v>
      </c>
      <c r="G14" s="2">
        <v>19</v>
      </c>
      <c r="H14" s="2">
        <v>27</v>
      </c>
      <c r="I14" s="2">
        <v>6</v>
      </c>
    </row>
    <row r="15" spans="1:10">
      <c r="A15" s="14" t="s">
        <v>12</v>
      </c>
      <c r="B15" s="13"/>
      <c r="C15" s="13"/>
      <c r="D15" s="10"/>
      <c r="E15" s="2">
        <v>4</v>
      </c>
      <c r="F15" s="2">
        <v>7</v>
      </c>
      <c r="G15" s="2">
        <v>19</v>
      </c>
      <c r="H15" s="2">
        <v>27</v>
      </c>
      <c r="I15" s="2">
        <v>6</v>
      </c>
    </row>
    <row r="16" spans="1:10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>
      <c r="A17" s="14" t="s">
        <v>14</v>
      </c>
      <c r="B17" s="13"/>
      <c r="C17" s="13"/>
      <c r="D17" s="10"/>
      <c r="E17" s="2">
        <v>4</v>
      </c>
      <c r="F17" s="2">
        <v>7</v>
      </c>
      <c r="G17" s="2">
        <v>19</v>
      </c>
      <c r="H17" s="2">
        <v>27</v>
      </c>
      <c r="I17" s="2">
        <v>6</v>
      </c>
    </row>
    <row r="18" spans="1:9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4"/>
      <c r="F26" s="4"/>
      <c r="G26" s="4">
        <v>1</v>
      </c>
      <c r="H26" s="4"/>
      <c r="I26" s="4"/>
    </row>
    <row r="27" spans="1:9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>
      <c r="A30" s="15" t="s">
        <v>27</v>
      </c>
      <c r="B30" s="13"/>
      <c r="C30" s="13"/>
      <c r="D30" s="10"/>
      <c r="E30" s="5"/>
      <c r="F30" s="5"/>
      <c r="G30" s="5">
        <v>1</v>
      </c>
      <c r="H30" s="5"/>
      <c r="I30" s="5"/>
    </row>
    <row r="31" spans="1:9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>
      <c r="A54" s="14" t="s">
        <v>46</v>
      </c>
      <c r="B54" s="13"/>
      <c r="C54" s="13"/>
      <c r="D54" s="10"/>
      <c r="E54" s="2"/>
      <c r="F54" s="2">
        <v>1</v>
      </c>
      <c r="G54" s="2"/>
      <c r="H54" s="2">
        <v>2</v>
      </c>
      <c r="I54" s="2"/>
    </row>
    <row r="55" spans="1:9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5594-5AA0-4709-BF2E-10E41DD33B0C}">
  <dimension ref="A1:J62"/>
  <sheetViews>
    <sheetView workbookViewId="0">
      <selection activeCell="G21" sqref="G21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57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58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'[1]TBC TIABAYA'!B9:C9+'[1]TBC CERRO VERDE'!B9:C9+'[1]TBC CONGATA'!B9:C9+'[1]TBC UCHUMAYO'!B9:C9</f>
        <v>7687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'[1]TBC TIABAYA'!E14+'[1]TBC CERRO VERDE'!E14+'[1]TBC CONGATA'!E14+'[1]TBC UCHUMAYO'!E14</f>
        <v>1</v>
      </c>
      <c r="F14" s="2">
        <f>'[1]TBC TIABAYA'!F14+'[1]TBC CERRO VERDE'!F14+'[1]TBC CONGATA'!F14+'[1]TBC UCHUMAYO'!F14</f>
        <v>7</v>
      </c>
      <c r="G14" s="2">
        <f>'[1]TBC TIABAYA'!G14+'[1]TBC CERRO VERDE'!G14+'[1]TBC CONGATA'!G14+'[1]TBC UCHUMAYO'!G14</f>
        <v>26</v>
      </c>
      <c r="H14" s="2">
        <f>'[1]TBC TIABAYA'!H14+'[1]TBC CERRO VERDE'!H14+'[1]TBC CONGATA'!H14+'[1]TBC UCHUMAYO'!H14</f>
        <v>59</v>
      </c>
      <c r="I14" s="2">
        <f>'[1]TBC TIABAYA'!I14+'[1]TBC CERRO VERDE'!I14+'[1]TBC CONGATA'!I14+'[1]TBC UCHUMAYO'!I14</f>
        <v>12</v>
      </c>
    </row>
    <row r="15" spans="1:10">
      <c r="A15" s="14" t="s">
        <v>12</v>
      </c>
      <c r="B15" s="13"/>
      <c r="C15" s="13"/>
      <c r="D15" s="10"/>
      <c r="E15" s="2">
        <f>'[1]TBC TIABAYA'!E15+'[1]TBC CERRO VERDE'!E15+'[1]TBC CONGATA'!E15+'[1]TBC UCHUMAYO'!E15</f>
        <v>1</v>
      </c>
      <c r="F15" s="2">
        <f>'[1]TBC TIABAYA'!F15+'[1]TBC CERRO VERDE'!F15+'[1]TBC CONGATA'!F15+'[1]TBC UCHUMAYO'!F15</f>
        <v>7</v>
      </c>
      <c r="G15" s="2">
        <f>'[1]TBC TIABAYA'!G15+'[1]TBC CERRO VERDE'!G15+'[1]TBC CONGATA'!G15+'[1]TBC UCHUMAYO'!G15</f>
        <v>26</v>
      </c>
      <c r="H15" s="2">
        <f>'[1]TBC TIABAYA'!H15+'[1]TBC CERRO VERDE'!H15+'[1]TBC CONGATA'!H15+'[1]TBC UCHUMAYO'!H15</f>
        <v>59</v>
      </c>
      <c r="I15" s="2">
        <f>'[1]TBC TIABAYA'!I15+'[1]TBC CERRO VERDE'!I15+'[1]TBC CONGATA'!I15+'[1]TBC UCHUMAYO'!I15</f>
        <v>12</v>
      </c>
    </row>
    <row r="16" spans="1:10">
      <c r="A16" s="14" t="s">
        <v>13</v>
      </c>
      <c r="B16" s="13"/>
      <c r="C16" s="13"/>
      <c r="D16" s="10"/>
      <c r="E16" s="2">
        <f>'[1]TBC TIABAYA'!E16+'[1]TBC CERRO VERDE'!E16+'[1]TBC CONGATA'!E16+'[1]TBC UCHUMAYO'!E16</f>
        <v>0</v>
      </c>
      <c r="F16" s="2">
        <f>'[1]TBC TIABAYA'!F16+'[1]TBC CERRO VERDE'!F16+'[1]TBC CONGATA'!F16+'[1]TBC UCHUMAYO'!F16</f>
        <v>0</v>
      </c>
      <c r="G16" s="2">
        <f>'[1]TBC TIABAYA'!G16+'[1]TBC CERRO VERDE'!G16+'[1]TBC CONGATA'!G16+'[1]TBC UCHUMAYO'!G16</f>
        <v>0</v>
      </c>
      <c r="H16" s="2">
        <f>'[1]TBC TIABAYA'!H16+'[1]TBC CERRO VERDE'!H16+'[1]TBC CONGATA'!H16+'[1]TBC UCHUMAYO'!H16</f>
        <v>0</v>
      </c>
      <c r="I16" s="2">
        <f>'[1]TBC TIABAYA'!I16+'[1]TBC CERRO VERDE'!I16+'[1]TBC CONGATA'!I16+'[1]TBC UCHUMAYO'!I16</f>
        <v>0</v>
      </c>
    </row>
    <row r="17" spans="1:9">
      <c r="A17" s="14" t="s">
        <v>14</v>
      </c>
      <c r="B17" s="13"/>
      <c r="C17" s="13"/>
      <c r="D17" s="10"/>
      <c r="E17" s="2">
        <f>'[1]TBC TIABAYA'!E17+'[1]TBC CERRO VERDE'!E17+'[1]TBC CONGATA'!E17+'[1]TBC UCHUMAYO'!E17</f>
        <v>1</v>
      </c>
      <c r="F17" s="2">
        <f>'[1]TBC TIABAYA'!F17+'[1]TBC CERRO VERDE'!F17+'[1]TBC CONGATA'!F17+'[1]TBC UCHUMAYO'!F17</f>
        <v>7</v>
      </c>
      <c r="G17" s="2">
        <f>'[1]TBC TIABAYA'!G17+'[1]TBC CERRO VERDE'!G17+'[1]TBC CONGATA'!G17+'[1]TBC UCHUMAYO'!G17</f>
        <v>26</v>
      </c>
      <c r="H17" s="2">
        <f>'[1]TBC TIABAYA'!H17+'[1]TBC CERRO VERDE'!H17+'[1]TBC CONGATA'!H17+'[1]TBC UCHUMAYO'!H17</f>
        <v>59</v>
      </c>
      <c r="I17" s="2">
        <f>'[1]TBC TIABAYA'!I17+'[1]TBC CERRO VERDE'!I17+'[1]TBC CONGATA'!I17+'[1]TBC UCHUMAYO'!I17</f>
        <v>12</v>
      </c>
    </row>
    <row r="18" spans="1:9">
      <c r="A18" s="14" t="s">
        <v>15</v>
      </c>
      <c r="B18" s="13"/>
      <c r="C18" s="13"/>
      <c r="D18" s="10"/>
      <c r="E18" s="2">
        <f>'[1]TBC TIABAYA'!E18+'[1]TBC CERRO VERDE'!E18+'[1]TBC CONGATA'!E18+'[1]TBC UCHUMAYO'!E18</f>
        <v>0</v>
      </c>
      <c r="F18" s="2">
        <f>'[1]TBC TIABAYA'!F18+'[1]TBC CERRO VERDE'!F18+'[1]TBC CONGATA'!F18+'[1]TBC UCHUMAYO'!F18</f>
        <v>0</v>
      </c>
      <c r="G18" s="2">
        <f>'[1]TBC TIABAYA'!G18+'[1]TBC CERRO VERDE'!G18+'[1]TBC CONGATA'!G18+'[1]TBC UCHUMAYO'!G18</f>
        <v>0</v>
      </c>
      <c r="H18" s="2">
        <f>'[1]TBC TIABAYA'!H18+'[1]TBC CERRO VERDE'!H18+'[1]TBC CONGATA'!H18+'[1]TBC UCHUMAYO'!H18</f>
        <v>0</v>
      </c>
      <c r="I18" s="2">
        <f>'[1]TBC TIABAYA'!I18+'[1]TBC CERRO VERDE'!I18+'[1]TBC CONGATA'!I18+'[1]TBC UCHUMAYO'!I18</f>
        <v>0</v>
      </c>
    </row>
    <row r="19" spans="1:9">
      <c r="A19" s="14" t="s">
        <v>16</v>
      </c>
      <c r="B19" s="13"/>
      <c r="C19" s="13"/>
      <c r="D19" s="10"/>
      <c r="E19" s="2">
        <f>'[1]TBC TIABAYA'!E19+'[1]TBC CERRO VERDE'!E19+'[1]TBC CONGATA'!E19+'[1]TBC UCHUMAYO'!E19</f>
        <v>0</v>
      </c>
      <c r="F19" s="2">
        <f>'[1]TBC TIABAYA'!F19+'[1]TBC CERRO VERDE'!F19+'[1]TBC CONGATA'!F19+'[1]TBC UCHUMAYO'!F19</f>
        <v>0</v>
      </c>
      <c r="G19" s="2">
        <f>'[1]TBC TIABAYA'!G19+'[1]TBC CERRO VERDE'!G19+'[1]TBC CONGATA'!G19+'[1]TBC UCHUMAYO'!G19</f>
        <v>0</v>
      </c>
      <c r="H19" s="2">
        <f>'[1]TBC TIABAYA'!H19+'[1]TBC CERRO VERDE'!H19+'[1]TBC CONGATA'!H19+'[1]TBC UCHUMAYO'!H19</f>
        <v>0</v>
      </c>
      <c r="I19" s="2">
        <f>'[1]TBC TIABAYA'!I19+'[1]TBC CERRO VERDE'!I19+'[1]TBC CONGATA'!I19+'[1]TBC UCHUMAYO'!I19</f>
        <v>0</v>
      </c>
    </row>
    <row r="20" spans="1:9">
      <c r="A20" s="14" t="s">
        <v>17</v>
      </c>
      <c r="B20" s="13"/>
      <c r="C20" s="13"/>
      <c r="D20" s="10"/>
      <c r="E20" s="2">
        <f>'[1]TBC TIABAYA'!E20+'[1]TBC CERRO VERDE'!E20+'[1]TBC CONGATA'!E20+'[1]TBC UCHUMAYO'!E20</f>
        <v>0</v>
      </c>
      <c r="F20" s="2">
        <f>'[1]TBC TIABAYA'!F20+'[1]TBC CERRO VERDE'!F20+'[1]TBC CONGATA'!F20+'[1]TBC UCHUMAYO'!F20</f>
        <v>0</v>
      </c>
      <c r="G20" s="2">
        <f>'[1]TBC TIABAYA'!G20+'[1]TBC CERRO VERDE'!G20+'[1]TBC CONGATA'!G20+'[1]TBC UCHUMAYO'!G20</f>
        <v>0</v>
      </c>
      <c r="H20" s="2">
        <f>'[1]TBC TIABAYA'!H20+'[1]TBC CERRO VERDE'!H20+'[1]TBC CONGATA'!H20+'[1]TBC UCHUMAYO'!H20</f>
        <v>0</v>
      </c>
      <c r="I20" s="2">
        <f>'[1]TBC TIABAYA'!I20+'[1]TBC CERRO VERDE'!I20+'[1]TBC CONGATA'!I20+'[1]TBC UCHUMAYO'!I20</f>
        <v>0</v>
      </c>
    </row>
    <row r="21" spans="1:9">
      <c r="A21" s="14" t="s">
        <v>18</v>
      </c>
      <c r="B21" s="13"/>
      <c r="C21" s="13"/>
      <c r="D21" s="10"/>
      <c r="E21" s="2">
        <f>'[1]TBC TIABAYA'!E21+'[1]TBC CERRO VERDE'!E21+'[1]TBC CONGATA'!E21+'[1]TBC UCHUMAYO'!E21</f>
        <v>0</v>
      </c>
      <c r="F21" s="2">
        <f>'[1]TBC TIABAYA'!F21+'[1]TBC CERRO VERDE'!F21+'[1]TBC CONGATA'!F21+'[1]TBC UCHUMAYO'!F21</f>
        <v>0</v>
      </c>
      <c r="G21" s="2">
        <f>'[1]TBC TIABAYA'!G21+'[1]TBC CERRO VERDE'!G21+'[1]TBC CONGATA'!G21+'[1]TBC UCHUMAYO'!G21</f>
        <v>0</v>
      </c>
      <c r="H21" s="2">
        <f>'[1]TBC TIABAYA'!H21+'[1]TBC CERRO VERDE'!H21+'[1]TBC CONGATA'!H21+'[1]TBC UCHUMAYO'!H21</f>
        <v>0</v>
      </c>
      <c r="I21" s="2">
        <f>'[1]TBC TIABAYA'!I21+'[1]TBC CERRO VERDE'!I21+'[1]TBC CONGATA'!I21+'[1]TBC UCHUMAYO'!I21</f>
        <v>0</v>
      </c>
    </row>
    <row r="22" spans="1:9">
      <c r="A22" s="14" t="s">
        <v>19</v>
      </c>
      <c r="B22" s="13"/>
      <c r="C22" s="13"/>
      <c r="D22" s="10"/>
      <c r="E22" s="2">
        <f>'[1]TBC TIABAYA'!E22+'[1]TBC CERRO VERDE'!E22+'[1]TBC CONGATA'!E22+'[1]TBC UCHUMAYO'!E22</f>
        <v>0</v>
      </c>
      <c r="F22" s="2">
        <f>'[1]TBC TIABAYA'!F22+'[1]TBC CERRO VERDE'!F22+'[1]TBC CONGATA'!F22+'[1]TBC UCHUMAYO'!F22</f>
        <v>0</v>
      </c>
      <c r="G22" s="2">
        <f>'[1]TBC TIABAYA'!G22+'[1]TBC CERRO VERDE'!G22+'[1]TBC CONGATA'!G22+'[1]TBC UCHUMAYO'!G22</f>
        <v>0</v>
      </c>
      <c r="H22" s="2">
        <f>'[1]TBC TIABAYA'!H22+'[1]TBC CERRO VERDE'!H22+'[1]TBC CONGATA'!H22+'[1]TBC UCHUMAYO'!H22</f>
        <v>0</v>
      </c>
      <c r="I22" s="2">
        <f>'[1]TBC TIABAYA'!I22+'[1]TBC CERRO VERDE'!I22+'[1]TBC CONGATA'!I22+'[1]TBC UCHUMAYO'!I22</f>
        <v>0</v>
      </c>
    </row>
    <row r="23" spans="1:9">
      <c r="A23" s="14" t="s">
        <v>20</v>
      </c>
      <c r="B23" s="13"/>
      <c r="C23" s="13"/>
      <c r="D23" s="10"/>
      <c r="E23" s="2">
        <f>'[1]TBC TIABAYA'!E23+'[1]TBC CERRO VERDE'!E23+'[1]TBC CONGATA'!E23+'[1]TBC UCHUMAYO'!E23</f>
        <v>0</v>
      </c>
      <c r="F23" s="2">
        <f>'[1]TBC TIABAYA'!F23+'[1]TBC CERRO VERDE'!F23+'[1]TBC CONGATA'!F23+'[1]TBC UCHUMAYO'!F23</f>
        <v>0</v>
      </c>
      <c r="G23" s="2">
        <f>'[1]TBC TIABAYA'!G23+'[1]TBC CERRO VERDE'!G23+'[1]TBC CONGATA'!G23+'[1]TBC UCHUMAYO'!G23</f>
        <v>0</v>
      </c>
      <c r="H23" s="2">
        <f>'[1]TBC TIABAYA'!H23+'[1]TBC CERRO VERDE'!H23+'[1]TBC CONGATA'!H23+'[1]TBC UCHUMAYO'!H23</f>
        <v>0</v>
      </c>
      <c r="I23" s="2">
        <f>'[1]TBC TIABAYA'!I23+'[1]TBC CERRO VERDE'!I23+'[1]TBC CONGATA'!I23+'[1]TBC UCHUMAYO'!I23</f>
        <v>0</v>
      </c>
    </row>
    <row r="24" spans="1:9">
      <c r="A24" s="14" t="s">
        <v>21</v>
      </c>
      <c r="B24" s="13"/>
      <c r="C24" s="13"/>
      <c r="D24" s="10"/>
      <c r="E24" s="2">
        <f>'[1]TBC TIABAYA'!E24+'[1]TBC CERRO VERDE'!E24+'[1]TBC CONGATA'!E24+'[1]TBC UCHUMAYO'!E24</f>
        <v>0</v>
      </c>
      <c r="F24" s="2">
        <f>'[1]TBC TIABAYA'!F24+'[1]TBC CERRO VERDE'!F24+'[1]TBC CONGATA'!F24+'[1]TBC UCHUMAYO'!F24</f>
        <v>0</v>
      </c>
      <c r="G24" s="2">
        <f>'[1]TBC TIABAYA'!G24+'[1]TBC CERRO VERDE'!G24+'[1]TBC CONGATA'!G24+'[1]TBC UCHUMAYO'!G24</f>
        <v>0</v>
      </c>
      <c r="H24" s="2">
        <f>'[1]TBC TIABAYA'!H24+'[1]TBC CERRO VERDE'!H24+'[1]TBC CONGATA'!H24+'[1]TBC UCHUMAYO'!H24</f>
        <v>0</v>
      </c>
      <c r="I24" s="2">
        <f>'[1]TBC TIABAYA'!I24+'[1]TBC CERRO VERDE'!I24+'[1]TBC CONGATA'!I24+'[1]TBC UCHUMAYO'!I24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'[1]TBC TIABAYA'!E26+'[1]TBC CERRO VERDE'!E26+'[1]TBC CONGATA'!E26+'[1]TBC UCHUMAYO'!E26</f>
        <v>0</v>
      </c>
      <c r="F26" s="2">
        <f>'[1]TBC TIABAYA'!F26+'[1]TBC CERRO VERDE'!F26+'[1]TBC CONGATA'!F26+'[1]TBC UCHUMAYO'!F26</f>
        <v>0</v>
      </c>
      <c r="G26" s="2">
        <f>'[1]TBC TIABAYA'!G26+'[1]TBC CERRO VERDE'!G26+'[1]TBC CONGATA'!G26+'[1]TBC UCHUMAYO'!G26</f>
        <v>0</v>
      </c>
      <c r="H26" s="2">
        <f>'[1]TBC TIABAYA'!H26+'[1]TBC CERRO VERDE'!H26+'[1]TBC CONGATA'!H26+'[1]TBC UCHUMAYO'!H26</f>
        <v>0</v>
      </c>
      <c r="I26" s="2">
        <f>'[1]TBC TIABAYA'!I26+'[1]TBC CERRO VERDE'!I26+'[1]TBC CONGATA'!I26+'[1]TBC UCHUMAYO'!I26</f>
        <v>1</v>
      </c>
    </row>
    <row r="27" spans="1:9">
      <c r="A27" s="15" t="s">
        <v>24</v>
      </c>
      <c r="B27" s="13"/>
      <c r="C27" s="13"/>
      <c r="D27" s="10"/>
      <c r="E27" s="2">
        <f>'[1]TBC TIABAYA'!E27+'[1]TBC CERRO VERDE'!E27+'[1]TBC CONGATA'!E27+'[1]TBC UCHUMAYO'!E27</f>
        <v>0</v>
      </c>
      <c r="F27" s="2">
        <f>'[1]TBC TIABAYA'!F27+'[1]TBC CERRO VERDE'!F27+'[1]TBC CONGATA'!F27+'[1]TBC UCHUMAYO'!F27</f>
        <v>0</v>
      </c>
      <c r="G27" s="2">
        <f>'[1]TBC TIABAYA'!G27+'[1]TBC CERRO VERDE'!G27+'[1]TBC CONGATA'!G27+'[1]TBC UCHUMAYO'!G27</f>
        <v>0</v>
      </c>
      <c r="H27" s="2">
        <f>'[1]TBC TIABAYA'!H27+'[1]TBC CERRO VERDE'!H27+'[1]TBC CONGATA'!H27+'[1]TBC UCHUMAYO'!H27</f>
        <v>0</v>
      </c>
      <c r="I27" s="2">
        <f>'[1]TBC TIABAYA'!I27+'[1]TBC CERRO VERDE'!I27+'[1]TBC CONGATA'!I27+'[1]TBC UCHUMAYO'!I27</f>
        <v>0</v>
      </c>
    </row>
    <row r="28" spans="1:9">
      <c r="A28" s="15" t="s">
        <v>25</v>
      </c>
      <c r="B28" s="13"/>
      <c r="C28" s="13"/>
      <c r="D28" s="10"/>
      <c r="E28" s="2">
        <f>'[1]TBC TIABAYA'!E28+'[1]TBC CERRO VERDE'!E28+'[1]TBC CONGATA'!E28+'[1]TBC UCHUMAYO'!E28</f>
        <v>0</v>
      </c>
      <c r="F28" s="2">
        <f>'[1]TBC TIABAYA'!F28+'[1]TBC CERRO VERDE'!F28+'[1]TBC CONGATA'!F28+'[1]TBC UCHUMAYO'!F28</f>
        <v>0</v>
      </c>
      <c r="G28" s="2">
        <f>'[1]TBC TIABAYA'!G28+'[1]TBC CERRO VERDE'!G28+'[1]TBC CONGATA'!G28+'[1]TBC UCHUMAYO'!G28</f>
        <v>0</v>
      </c>
      <c r="H28" s="2">
        <f>'[1]TBC TIABAYA'!H28+'[1]TBC CERRO VERDE'!H28+'[1]TBC CONGATA'!H28+'[1]TBC UCHUMAYO'!H28</f>
        <v>0</v>
      </c>
      <c r="I28" s="2">
        <f>'[1]TBC TIABAYA'!I28+'[1]TBC CERRO VERDE'!I28+'[1]TBC CONGATA'!I28+'[1]TBC UCHUMAYO'!I28</f>
        <v>0</v>
      </c>
    </row>
    <row r="29" spans="1:9">
      <c r="A29" s="15" t="s">
        <v>26</v>
      </c>
      <c r="B29" s="13"/>
      <c r="C29" s="13"/>
      <c r="D29" s="10"/>
      <c r="E29" s="2">
        <f>'[1]TBC TIABAYA'!E29+'[1]TBC CERRO VERDE'!E29+'[1]TBC CONGATA'!E29+'[1]TBC UCHUMAYO'!E29</f>
        <v>0</v>
      </c>
      <c r="F29" s="2">
        <f>'[1]TBC TIABAYA'!F29+'[1]TBC CERRO VERDE'!F29+'[1]TBC CONGATA'!F29+'[1]TBC UCHUMAYO'!F29</f>
        <v>0</v>
      </c>
      <c r="G29" s="2">
        <f>'[1]TBC TIABAYA'!G29+'[1]TBC CERRO VERDE'!G29+'[1]TBC CONGATA'!G29+'[1]TBC UCHUMAYO'!G29</f>
        <v>0</v>
      </c>
      <c r="H29" s="2">
        <f>'[1]TBC TIABAYA'!H29+'[1]TBC CERRO VERDE'!H29+'[1]TBC CONGATA'!H29+'[1]TBC UCHUMAYO'!H29</f>
        <v>0</v>
      </c>
      <c r="I29" s="2">
        <f>'[1]TBC TIABAYA'!I29+'[1]TBC CERRO VERDE'!I29+'[1]TBC CONGATA'!I29+'[1]TBC UCHUMAYO'!I29</f>
        <v>0</v>
      </c>
    </row>
    <row r="30" spans="1:9">
      <c r="A30" s="15" t="s">
        <v>27</v>
      </c>
      <c r="B30" s="13"/>
      <c r="C30" s="13"/>
      <c r="D30" s="10"/>
      <c r="E30" s="2">
        <f>'[1]TBC TIABAYA'!E30+'[1]TBC CERRO VERDE'!E30+'[1]TBC CONGATA'!E30+'[1]TBC UCHUMAYO'!E30</f>
        <v>0</v>
      </c>
      <c r="F30" s="2">
        <f>'[1]TBC TIABAYA'!F30+'[1]TBC CERRO VERDE'!F30+'[1]TBC CONGATA'!F30+'[1]TBC UCHUMAYO'!F30</f>
        <v>0</v>
      </c>
      <c r="G30" s="2">
        <f>'[1]TBC TIABAYA'!G30+'[1]TBC CERRO VERDE'!G30+'[1]TBC CONGATA'!G30+'[1]TBC UCHUMAYO'!G30</f>
        <v>0</v>
      </c>
      <c r="H30" s="2">
        <f>'[1]TBC TIABAYA'!H30+'[1]TBC CERRO VERDE'!H30+'[1]TBC CONGATA'!H30+'[1]TBC UCHUMAYO'!H30</f>
        <v>0</v>
      </c>
      <c r="I30" s="2">
        <f>'[1]TBC TIABAYA'!I30+'[1]TBC CERRO VERDE'!I30+'[1]TBC CONGATA'!I30+'[1]TBC UCHUMAYO'!I30</f>
        <v>1</v>
      </c>
    </row>
    <row r="31" spans="1:9">
      <c r="A31" s="14" t="s">
        <v>28</v>
      </c>
      <c r="B31" s="13"/>
      <c r="C31" s="13"/>
      <c r="D31" s="10"/>
      <c r="E31" s="2">
        <f>'[1]TBC TIABAYA'!E31+'[1]TBC CERRO VERDE'!E31+'[1]TBC CONGATA'!E31+'[1]TBC UCHUMAYO'!E31</f>
        <v>0</v>
      </c>
      <c r="F31" s="2">
        <f>'[1]TBC TIABAYA'!F31+'[1]TBC CERRO VERDE'!F31+'[1]TBC CONGATA'!F31+'[1]TBC UCHUMAYO'!F31</f>
        <v>0</v>
      </c>
      <c r="G31" s="2">
        <f>'[1]TBC TIABAYA'!G31+'[1]TBC CERRO VERDE'!G31+'[1]TBC CONGATA'!G31+'[1]TBC UCHUMAYO'!G31</f>
        <v>0</v>
      </c>
      <c r="H31" s="2">
        <f>'[1]TBC TIABAYA'!H31+'[1]TBC CERRO VERDE'!H31+'[1]TBC CONGATA'!H31+'[1]TBC UCHUMAYO'!H31</f>
        <v>0</v>
      </c>
      <c r="I31" s="2">
        <f>'[1]TBC TIABAYA'!I31+'[1]TBC CERRO VERDE'!I31+'[1]TBC CONGATA'!I31+'[1]TBC UCHUMAYO'!I31</f>
        <v>0</v>
      </c>
    </row>
    <row r="32" spans="1:9">
      <c r="A32" s="15" t="s">
        <v>29</v>
      </c>
      <c r="B32" s="13"/>
      <c r="C32" s="13"/>
      <c r="D32" s="10"/>
      <c r="E32" s="2">
        <f>'[1]TBC TIABAYA'!E32+'[1]TBC CERRO VERDE'!E32+'[1]TBC CONGATA'!E32+'[1]TBC UCHUMAYO'!E32</f>
        <v>0</v>
      </c>
      <c r="F32" s="2">
        <f>'[1]TBC TIABAYA'!F32+'[1]TBC CERRO VERDE'!F32+'[1]TBC CONGATA'!F32+'[1]TBC UCHUMAYO'!F32</f>
        <v>0</v>
      </c>
      <c r="G32" s="2">
        <f>'[1]TBC TIABAYA'!G32+'[1]TBC CERRO VERDE'!G32+'[1]TBC CONGATA'!G32+'[1]TBC UCHUMAYO'!G32</f>
        <v>0</v>
      </c>
      <c r="H32" s="2">
        <f>'[1]TBC TIABAYA'!H32+'[1]TBC CERRO VERDE'!H32+'[1]TBC CONGATA'!H32+'[1]TBC UCHUMAYO'!H32</f>
        <v>0</v>
      </c>
      <c r="I32" s="2">
        <f>'[1]TBC TIABAYA'!I32+'[1]TBC CERRO VERDE'!I32+'[1]TBC CONGATA'!I32+'[1]TBC UCHUMAYO'!I32</f>
        <v>0</v>
      </c>
    </row>
    <row r="33" spans="1:9">
      <c r="A33" s="15" t="s">
        <v>30</v>
      </c>
      <c r="B33" s="13"/>
      <c r="C33" s="13"/>
      <c r="D33" s="10"/>
      <c r="E33" s="2">
        <f>'[1]TBC TIABAYA'!E33+'[1]TBC CERRO VERDE'!E33+'[1]TBC CONGATA'!E33+'[1]TBC UCHUMAYO'!E33</f>
        <v>0</v>
      </c>
      <c r="F33" s="2">
        <f>'[1]TBC TIABAYA'!F33+'[1]TBC CERRO VERDE'!F33+'[1]TBC CONGATA'!F33+'[1]TBC UCHUMAYO'!F33</f>
        <v>0</v>
      </c>
      <c r="G33" s="2">
        <f>'[1]TBC TIABAYA'!G33+'[1]TBC CERRO VERDE'!G33+'[1]TBC CONGATA'!G33+'[1]TBC UCHUMAYO'!G33</f>
        <v>0</v>
      </c>
      <c r="H33" s="2">
        <f>'[1]TBC TIABAYA'!H33+'[1]TBC CERRO VERDE'!H33+'[1]TBC CONGATA'!H33+'[1]TBC UCHUMAYO'!H33</f>
        <v>0</v>
      </c>
      <c r="I33" s="2">
        <f>'[1]TBC TIABAYA'!I33+'[1]TBC CERRO VERDE'!I33+'[1]TBC CONGATA'!I33+'[1]TBC UCHUMAYO'!I33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'[1]TBC TIABAYA'!E35+'[1]TBC CERRO VERDE'!E35+'[1]TBC CONGATA'!E35+'[1]TBC UCHUMAYO'!E35</f>
        <v>0</v>
      </c>
      <c r="F35" s="2">
        <f>'[1]TBC TIABAYA'!F35+'[1]TBC CERRO VERDE'!F35+'[1]TBC CONGATA'!F35+'[1]TBC UCHUMAYO'!F35</f>
        <v>0</v>
      </c>
      <c r="G35" s="2">
        <f>'[1]TBC TIABAYA'!G35+'[1]TBC CERRO VERDE'!G35+'[1]TBC CONGATA'!G35+'[1]TBC UCHUMAYO'!G35</f>
        <v>0</v>
      </c>
      <c r="H35" s="2">
        <f>'[1]TBC TIABAYA'!H35+'[1]TBC CERRO VERDE'!H35+'[1]TBC CONGATA'!H35+'[1]TBC UCHUMAYO'!H35</f>
        <v>0</v>
      </c>
      <c r="I35" s="2">
        <f>'[1]TBC TIABAYA'!I35+'[1]TBC CERRO VERDE'!I35+'[1]TBC CONGATA'!I35+'[1]TBC UCHUMAYO'!I35</f>
        <v>0</v>
      </c>
    </row>
    <row r="36" spans="1:9">
      <c r="A36" s="14" t="s">
        <v>33</v>
      </c>
      <c r="B36" s="13"/>
      <c r="C36" s="13"/>
      <c r="D36" s="10"/>
      <c r="E36" s="2">
        <f>'[1]TBC TIABAYA'!E36+'[1]TBC CERRO VERDE'!E36+'[1]TBC CONGATA'!E36+'[1]TBC UCHUMAYO'!E36</f>
        <v>0</v>
      </c>
      <c r="F36" s="2">
        <f>'[1]TBC TIABAYA'!F36+'[1]TBC CERRO VERDE'!F36+'[1]TBC CONGATA'!F36+'[1]TBC UCHUMAYO'!F36</f>
        <v>0</v>
      </c>
      <c r="G36" s="2">
        <f>'[1]TBC TIABAYA'!G36+'[1]TBC CERRO VERDE'!G36+'[1]TBC CONGATA'!G36+'[1]TBC UCHUMAYO'!G36</f>
        <v>0</v>
      </c>
      <c r="H36" s="2">
        <f>'[1]TBC TIABAYA'!H36+'[1]TBC CERRO VERDE'!H36+'[1]TBC CONGATA'!H36+'[1]TBC UCHUMAYO'!H36</f>
        <v>0</v>
      </c>
      <c r="I36" s="2">
        <f>'[1]TBC TIABAYA'!I36+'[1]TBC CERRO VERDE'!I36+'[1]TBC CONGATA'!I36+'[1]TBC UCHUMAYO'!I36</f>
        <v>0</v>
      </c>
    </row>
    <row r="37" spans="1:9">
      <c r="A37" s="14" t="s">
        <v>34</v>
      </c>
      <c r="B37" s="13"/>
      <c r="C37" s="13"/>
      <c r="D37" s="10"/>
      <c r="E37" s="2">
        <f>'[1]TBC TIABAYA'!E37+'[1]TBC CERRO VERDE'!E37+'[1]TBC CONGATA'!E37+'[1]TBC UCHUMAYO'!E37</f>
        <v>0</v>
      </c>
      <c r="F37" s="2">
        <f>'[1]TBC TIABAYA'!F37+'[1]TBC CERRO VERDE'!F37+'[1]TBC CONGATA'!F37+'[1]TBC UCHUMAYO'!F37</f>
        <v>0</v>
      </c>
      <c r="G37" s="2">
        <f>'[1]TBC TIABAYA'!G37+'[1]TBC CERRO VERDE'!G37+'[1]TBC CONGATA'!G37+'[1]TBC UCHUMAYO'!G37</f>
        <v>0</v>
      </c>
      <c r="H37" s="2">
        <f>'[1]TBC TIABAYA'!H37+'[1]TBC CERRO VERDE'!H37+'[1]TBC CONGATA'!H37+'[1]TBC UCHUMAYO'!H37</f>
        <v>0</v>
      </c>
      <c r="I37" s="2">
        <f>'[1]TBC TIABAYA'!I37+'[1]TBC CERRO VERDE'!I37+'[1]TBC CONGATA'!I37+'[1]TBC UCHUMAYO'!I37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'[1]TBC TIABAYA'!E40+'[1]TBC CERRO VERDE'!E40+'[1]TBC CONGATA'!E40+'[1]TBC UCHUMAYO'!E40</f>
        <v>0</v>
      </c>
      <c r="F40" s="2">
        <f>'[1]TBC TIABAYA'!F40+'[1]TBC CERRO VERDE'!F40+'[1]TBC CONGATA'!F40+'[1]TBC UCHUMAYO'!F40</f>
        <v>0</v>
      </c>
      <c r="G40" s="2">
        <f>'[1]TBC TIABAYA'!G40+'[1]TBC CERRO VERDE'!G40+'[1]TBC CONGATA'!G40+'[1]TBC UCHUMAYO'!G40</f>
        <v>0</v>
      </c>
      <c r="H40" s="2">
        <f>'[1]TBC TIABAYA'!H40+'[1]TBC CERRO VERDE'!H40+'[1]TBC CONGATA'!H40+'[1]TBC UCHUMAYO'!H40</f>
        <v>0</v>
      </c>
      <c r="I40" s="2">
        <f>'[1]TBC TIABAYA'!I40+'[1]TBC CERRO VERDE'!I40+'[1]TBC CONGATA'!I40+'[1]TBC UCHUMAYO'!I40</f>
        <v>0</v>
      </c>
    </row>
    <row r="41" spans="1:9">
      <c r="A41" s="14" t="s">
        <v>33</v>
      </c>
      <c r="B41" s="13"/>
      <c r="C41" s="13"/>
      <c r="D41" s="10"/>
      <c r="E41" s="2">
        <f>'[1]TBC TIABAYA'!E41+'[1]TBC CERRO VERDE'!E41+'[1]TBC CONGATA'!E41+'[1]TBC UCHUMAYO'!E41</f>
        <v>0</v>
      </c>
      <c r="F41" s="2">
        <f>'[1]TBC TIABAYA'!F41+'[1]TBC CERRO VERDE'!F41+'[1]TBC CONGATA'!F41+'[1]TBC UCHUMAYO'!F41</f>
        <v>0</v>
      </c>
      <c r="G41" s="2">
        <f>'[1]TBC TIABAYA'!G41+'[1]TBC CERRO VERDE'!G41+'[1]TBC CONGATA'!G41+'[1]TBC UCHUMAYO'!G41</f>
        <v>0</v>
      </c>
      <c r="H41" s="2">
        <f>'[1]TBC TIABAYA'!H41+'[1]TBC CERRO VERDE'!H41+'[1]TBC CONGATA'!H41+'[1]TBC UCHUMAYO'!H41</f>
        <v>0</v>
      </c>
      <c r="I41" s="2">
        <f>'[1]TBC TIABAYA'!I41+'[1]TBC CERRO VERDE'!I41+'[1]TBC CONGATA'!I41+'[1]TBC UCHUMAYO'!I41</f>
        <v>0</v>
      </c>
    </row>
    <row r="42" spans="1:9">
      <c r="A42" s="14" t="s">
        <v>36</v>
      </c>
      <c r="B42" s="13"/>
      <c r="C42" s="13"/>
      <c r="D42" s="10"/>
      <c r="E42" s="2">
        <f>'[1]TBC TIABAYA'!E42+'[1]TBC CERRO VERDE'!E42+'[1]TBC CONGATA'!E42+'[1]TBC UCHUMAYO'!E42</f>
        <v>0</v>
      </c>
      <c r="F42" s="2">
        <f>'[1]TBC TIABAYA'!F42+'[1]TBC CERRO VERDE'!F42+'[1]TBC CONGATA'!F42+'[1]TBC UCHUMAYO'!F42</f>
        <v>0</v>
      </c>
      <c r="G42" s="2">
        <f>'[1]TBC TIABAYA'!G42+'[1]TBC CERRO VERDE'!G42+'[1]TBC CONGATA'!G42+'[1]TBC UCHUMAYO'!G42</f>
        <v>0</v>
      </c>
      <c r="H42" s="2">
        <f>'[1]TBC TIABAYA'!H42+'[1]TBC CERRO VERDE'!H42+'[1]TBC CONGATA'!H42+'[1]TBC UCHUMAYO'!H42</f>
        <v>0</v>
      </c>
      <c r="I42" s="2">
        <f>'[1]TBC TIABAYA'!I42+'[1]TBC CERRO VERDE'!I42+'[1]TBC CONGATA'!I42+'[1]TBC UCHUMAYO'!I42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'[1]TBC TIABAYA'!E44+'[1]TBC CERRO VERDE'!E44+'[1]TBC CONGATA'!E44+'[1]TBC UCHUMAYO'!E44</f>
        <v>0</v>
      </c>
      <c r="F44" s="2">
        <f>'[1]TBC TIABAYA'!F44+'[1]TBC CERRO VERDE'!F44+'[1]TBC CONGATA'!F44+'[1]TBC UCHUMAYO'!F44</f>
        <v>0</v>
      </c>
      <c r="G44" s="2">
        <f>'[1]TBC TIABAYA'!G44+'[1]TBC CERRO VERDE'!G44+'[1]TBC CONGATA'!G44+'[1]TBC UCHUMAYO'!G44</f>
        <v>0</v>
      </c>
      <c r="H44" s="2">
        <f>'[1]TBC TIABAYA'!H44+'[1]TBC CERRO VERDE'!H44+'[1]TBC CONGATA'!H44+'[1]TBC UCHUMAYO'!H44</f>
        <v>0</v>
      </c>
      <c r="I44" s="2">
        <f>'[1]TBC TIABAYA'!I44+'[1]TBC CERRO VERDE'!I44+'[1]TBC CONGATA'!I44+'[1]TBC UCHUMAYO'!I44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'[1]TBC TIABAYA'!E47+'[1]TBC CERRO VERDE'!E47+'[1]TBC CONGATA'!E47+'[1]TBC UCHUMAYO'!E47</f>
        <v>0</v>
      </c>
      <c r="F47" s="2">
        <f>'[1]TBC TIABAYA'!F47+'[1]TBC CERRO VERDE'!F47+'[1]TBC CONGATA'!F47+'[1]TBC UCHUMAYO'!F47</f>
        <v>0</v>
      </c>
      <c r="G47" s="2">
        <f>'[1]TBC TIABAYA'!G47+'[1]TBC CERRO VERDE'!G47+'[1]TBC CONGATA'!G47+'[1]TBC UCHUMAYO'!G47</f>
        <v>0</v>
      </c>
      <c r="H47" s="2">
        <f>'[1]TBC TIABAYA'!H47+'[1]TBC CERRO VERDE'!H47+'[1]TBC CONGATA'!H47+'[1]TBC UCHUMAYO'!H47</f>
        <v>0</v>
      </c>
      <c r="I47" s="2">
        <f>'[1]TBC TIABAYA'!I47+'[1]TBC CERRO VERDE'!I47+'[1]TBC CONGATA'!I47+'[1]TBC UCHUMAYO'!I47</f>
        <v>0</v>
      </c>
    </row>
    <row r="48" spans="1:9">
      <c r="A48" s="14" t="s">
        <v>41</v>
      </c>
      <c r="B48" s="13"/>
      <c r="C48" s="13"/>
      <c r="D48" s="10"/>
      <c r="E48" s="2">
        <f>'[1]TBC TIABAYA'!E48+'[1]TBC CERRO VERDE'!E48+'[1]TBC CONGATA'!E48+'[1]TBC UCHUMAYO'!E48</f>
        <v>0</v>
      </c>
      <c r="F48" s="2">
        <f>'[1]TBC TIABAYA'!F48+'[1]TBC CERRO VERDE'!F48+'[1]TBC CONGATA'!F48+'[1]TBC UCHUMAYO'!F48</f>
        <v>0</v>
      </c>
      <c r="G48" s="2">
        <f>'[1]TBC TIABAYA'!G48+'[1]TBC CERRO VERDE'!G48+'[1]TBC CONGATA'!G48+'[1]TBC UCHUMAYO'!G48</f>
        <v>0</v>
      </c>
      <c r="H48" s="2">
        <f>'[1]TBC TIABAYA'!H48+'[1]TBC CERRO VERDE'!H48+'[1]TBC CONGATA'!H48+'[1]TBC UCHUMAYO'!H48</f>
        <v>0</v>
      </c>
      <c r="I48" s="2">
        <f>'[1]TBC TIABAYA'!I48+'[1]TBC CERRO VERDE'!I48+'[1]TBC CONGATA'!I48+'[1]TBC UCHUMAYO'!I48</f>
        <v>0</v>
      </c>
    </row>
    <row r="49" spans="1:9">
      <c r="A49" s="14" t="s">
        <v>42</v>
      </c>
      <c r="B49" s="13"/>
      <c r="C49" s="13"/>
      <c r="D49" s="10"/>
      <c r="E49" s="2">
        <f>'[1]TBC TIABAYA'!E49+'[1]TBC CERRO VERDE'!E49+'[1]TBC CONGATA'!E49+'[1]TBC UCHUMAYO'!E49</f>
        <v>0</v>
      </c>
      <c r="F49" s="2">
        <f>'[1]TBC TIABAYA'!F49+'[1]TBC CERRO VERDE'!F49+'[1]TBC CONGATA'!F49+'[1]TBC UCHUMAYO'!F49</f>
        <v>0</v>
      </c>
      <c r="G49" s="2">
        <f>'[1]TBC TIABAYA'!G49+'[1]TBC CERRO VERDE'!G49+'[1]TBC CONGATA'!G49+'[1]TBC UCHUMAYO'!G49</f>
        <v>0</v>
      </c>
      <c r="H49" s="2">
        <f>'[1]TBC TIABAYA'!H49+'[1]TBC CERRO VERDE'!H49+'[1]TBC CONGATA'!H49+'[1]TBC UCHUMAYO'!H49</f>
        <v>0</v>
      </c>
      <c r="I49" s="2">
        <f>'[1]TBC TIABAYA'!I49+'[1]TBC CERRO VERDE'!I49+'[1]TBC CONGATA'!I49+'[1]TBC UCHUMAYO'!I49</f>
        <v>0</v>
      </c>
    </row>
    <row r="50" spans="1:9">
      <c r="A50" s="14" t="s">
        <v>43</v>
      </c>
      <c r="B50" s="13"/>
      <c r="C50" s="13"/>
      <c r="D50" s="10"/>
      <c r="E50" s="2">
        <f>'[1]TBC TIABAYA'!E50+'[1]TBC CERRO VERDE'!E50+'[1]TBC CONGATA'!E50+'[1]TBC UCHUMAYO'!E50</f>
        <v>0</v>
      </c>
      <c r="F50" s="2">
        <f>'[1]TBC TIABAYA'!F50+'[1]TBC CERRO VERDE'!F50+'[1]TBC CONGATA'!F50+'[1]TBC UCHUMAYO'!F50</f>
        <v>0</v>
      </c>
      <c r="G50" s="2">
        <f>'[1]TBC TIABAYA'!G50+'[1]TBC CERRO VERDE'!G50+'[1]TBC CONGATA'!G50+'[1]TBC UCHUMAYO'!G50</f>
        <v>0</v>
      </c>
      <c r="H50" s="2">
        <f>'[1]TBC TIABAYA'!H50+'[1]TBC CERRO VERDE'!H50+'[1]TBC CONGATA'!H50+'[1]TBC UCHUMAYO'!H50</f>
        <v>0</v>
      </c>
      <c r="I50" s="2">
        <f>'[1]TBC TIABAYA'!I50+'[1]TBC CERRO VERDE'!I50+'[1]TBC CONGATA'!I50+'[1]TBC UCHUMAYO'!I50</f>
        <v>0</v>
      </c>
    </row>
    <row r="51" spans="1:9" ht="0.2" customHeight="1">
      <c r="E51" s="2">
        <f>'[1]TBC TIABAYA'!E51+'[1]TBC CERRO VERDE'!E51+'[1]TBC CONGATA'!E51+'[1]TBC UCHUMAYO'!E51</f>
        <v>0</v>
      </c>
      <c r="F51" s="2">
        <f>'[1]TBC TIABAYA'!F51+'[1]TBC CERRO VERDE'!F51+'[1]TBC CONGATA'!F51+'[1]TBC UCHUMAYO'!F51</f>
        <v>0</v>
      </c>
      <c r="G51" s="2">
        <f>'[1]TBC TIABAYA'!G51+'[1]TBC CERRO VERDE'!G51+'[1]TBC CONGATA'!G51+'[1]TBC UCHUMAYO'!G51</f>
        <v>0</v>
      </c>
      <c r="H51" s="2">
        <f>'[1]TBC TIABAYA'!H51+'[1]TBC CERRO VERDE'!H51+'[1]TBC CONGATA'!H51+'[1]TBC UCHUMAYO'!H51</f>
        <v>0</v>
      </c>
      <c r="I51" s="2">
        <f>'[1]TBC TIABAYA'!I51+'[1]TBC CERRO VERDE'!I51+'[1]TBC CONGATA'!I51+'[1]TBC UCHUMAYO'!I51</f>
        <v>0</v>
      </c>
    </row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'[1]TBC TIABAYA'!E53+'[1]TBC CERRO VERDE'!E53+'[1]TBC CONGATA'!E53+'[1]TBC UCHUMAYO'!E53</f>
        <v>0</v>
      </c>
      <c r="F53" s="2">
        <f>'[1]TBC TIABAYA'!F53+'[1]TBC CERRO VERDE'!F53+'[1]TBC CONGATA'!F53+'[1]TBC UCHUMAYO'!F53</f>
        <v>0</v>
      </c>
      <c r="G53" s="2">
        <f>'[1]TBC TIABAYA'!G53+'[1]TBC CERRO VERDE'!G53+'[1]TBC CONGATA'!G53+'[1]TBC UCHUMAYO'!G53</f>
        <v>0</v>
      </c>
      <c r="H53" s="2">
        <f>'[1]TBC TIABAYA'!H53+'[1]TBC CERRO VERDE'!H53+'[1]TBC CONGATA'!H53+'[1]TBC UCHUMAYO'!H53</f>
        <v>0</v>
      </c>
      <c r="I53" s="2">
        <f>'[1]TBC TIABAYA'!I53+'[1]TBC CERRO VERDE'!I53+'[1]TBC CONGATA'!I53+'[1]TBC UCHUMAYO'!I53</f>
        <v>0</v>
      </c>
    </row>
    <row r="54" spans="1:9">
      <c r="A54" s="14" t="s">
        <v>46</v>
      </c>
      <c r="B54" s="13"/>
      <c r="C54" s="13"/>
      <c r="D54" s="10"/>
      <c r="E54" s="2">
        <f>'[1]TBC TIABAYA'!E54+'[1]TBC CERRO VERDE'!E54+'[1]TBC CONGATA'!E54+'[1]TBC UCHUMAYO'!E54</f>
        <v>0</v>
      </c>
      <c r="F54" s="2">
        <f>'[1]TBC TIABAYA'!F54+'[1]TBC CERRO VERDE'!F54+'[1]TBC CONGATA'!F54+'[1]TBC UCHUMAYO'!F54</f>
        <v>0</v>
      </c>
      <c r="G54" s="2">
        <f>'[1]TBC TIABAYA'!G54+'[1]TBC CERRO VERDE'!G54+'[1]TBC CONGATA'!G54+'[1]TBC UCHUMAYO'!G54</f>
        <v>0</v>
      </c>
      <c r="H54" s="2">
        <f>'[1]TBC TIABAYA'!H54+'[1]TBC CERRO VERDE'!H54+'[1]TBC CONGATA'!H54+'[1]TBC UCHUMAYO'!H54</f>
        <v>0</v>
      </c>
      <c r="I54" s="2">
        <f>'[1]TBC TIABAYA'!I54+'[1]TBC CERRO VERDE'!I54+'[1]TBC CONGATA'!I54+'[1]TBC UCHUMAYO'!I54</f>
        <v>0</v>
      </c>
    </row>
    <row r="55" spans="1:9">
      <c r="A55" s="14" t="s">
        <v>47</v>
      </c>
      <c r="B55" s="13"/>
      <c r="C55" s="13"/>
      <c r="D55" s="10"/>
      <c r="E55" s="2">
        <f>'[1]TBC TIABAYA'!E55+'[1]TBC CERRO VERDE'!E55+'[1]TBC CONGATA'!E55+'[1]TBC UCHUMAYO'!E55</f>
        <v>0</v>
      </c>
      <c r="F55" s="2">
        <f>'[1]TBC TIABAYA'!F55+'[1]TBC CERRO VERDE'!F55+'[1]TBC CONGATA'!F55+'[1]TBC UCHUMAYO'!F55</f>
        <v>0</v>
      </c>
      <c r="G55" s="2">
        <f>'[1]TBC TIABAYA'!G55+'[1]TBC CERRO VERDE'!G55+'[1]TBC CONGATA'!G55+'[1]TBC UCHUMAYO'!G55</f>
        <v>0</v>
      </c>
      <c r="H55" s="2">
        <f>'[1]TBC TIABAYA'!H55+'[1]TBC CERRO VERDE'!H55+'[1]TBC CONGATA'!H55+'[1]TBC UCHUMAYO'!H55</f>
        <v>0</v>
      </c>
      <c r="I55" s="2">
        <f>'[1]TBC TIABAYA'!I55+'[1]TBC CERRO VERDE'!I55+'[1]TBC CONGATA'!I55+'[1]TBC UCHUMAYO'!I55</f>
        <v>0</v>
      </c>
    </row>
    <row r="56" spans="1:9">
      <c r="A56" s="14" t="s">
        <v>48</v>
      </c>
      <c r="B56" s="13"/>
      <c r="C56" s="13"/>
      <c r="D56" s="10"/>
      <c r="E56" s="2">
        <f>'[1]TBC TIABAYA'!E56+'[1]TBC CERRO VERDE'!E56+'[1]TBC CONGATA'!E56+'[1]TBC UCHUMAYO'!E56</f>
        <v>0</v>
      </c>
      <c r="F56" s="2">
        <f>'[1]TBC TIABAYA'!F56+'[1]TBC CERRO VERDE'!F56+'[1]TBC CONGATA'!F56+'[1]TBC UCHUMAYO'!F56</f>
        <v>0</v>
      </c>
      <c r="G56" s="2">
        <f>'[1]TBC TIABAYA'!G56+'[1]TBC CERRO VERDE'!G56+'[1]TBC CONGATA'!G56+'[1]TBC UCHUMAYO'!G56</f>
        <v>0</v>
      </c>
      <c r="H56" s="2">
        <f>'[1]TBC TIABAYA'!H56+'[1]TBC CERRO VERDE'!H56+'[1]TBC CONGATA'!H56+'[1]TBC UCHUMAYO'!H56</f>
        <v>0</v>
      </c>
      <c r="I56" s="2">
        <f>'[1]TBC TIABAYA'!I56+'[1]TBC CERRO VERDE'!I56+'[1]TBC CONGATA'!I56+'[1]TBC UCHUMAYO'!I56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'[1]TBC TIABAYA'!E59+'[1]TBC CERRO VERDE'!E59+'[1]TBC CONGATA'!E59+'[1]TBC UCHUMAYO'!E59</f>
        <v>0</v>
      </c>
      <c r="F59" s="2">
        <f>'[1]TBC TIABAYA'!F59+'[1]TBC CERRO VERDE'!F59+'[1]TBC CONGATA'!F59+'[1]TBC UCHUMAYO'!F59</f>
        <v>0</v>
      </c>
      <c r="G59" s="2">
        <f>'[1]TBC TIABAYA'!G59+'[1]TBC CERRO VERDE'!G59+'[1]TBC CONGATA'!G59+'[1]TBC UCHUMAYO'!G59</f>
        <v>0</v>
      </c>
      <c r="H59" s="2">
        <f>'[1]TBC TIABAYA'!H59+'[1]TBC CERRO VERDE'!H59+'[1]TBC CONGATA'!H59+'[1]TBC UCHUMAYO'!H59</f>
        <v>0</v>
      </c>
      <c r="I59" s="2">
        <f>'[1]TBC TIABAYA'!I59+'[1]TBC CERRO VERDE'!I59+'[1]TBC CONGATA'!I59+'[1]TBC UCHUMAYO'!I59</f>
        <v>0</v>
      </c>
    </row>
    <row r="60" spans="1:9">
      <c r="A60" s="14" t="s">
        <v>51</v>
      </c>
      <c r="B60" s="13"/>
      <c r="C60" s="13"/>
      <c r="D60" s="10"/>
      <c r="E60" s="2">
        <f>'[1]TBC TIABAYA'!E60+'[1]TBC CERRO VERDE'!E60+'[1]TBC CONGATA'!E60+'[1]TBC UCHUMAYO'!E60</f>
        <v>0</v>
      </c>
      <c r="F60" s="2">
        <f>'[1]TBC TIABAYA'!F60+'[1]TBC CERRO VERDE'!F60+'[1]TBC CONGATA'!F60+'[1]TBC UCHUMAYO'!F60</f>
        <v>0</v>
      </c>
      <c r="G60" s="2">
        <f>'[1]TBC TIABAYA'!G60+'[1]TBC CERRO VERDE'!G60+'[1]TBC CONGATA'!G60+'[1]TBC UCHUMAYO'!G60</f>
        <v>0</v>
      </c>
      <c r="H60" s="2">
        <f>'[1]TBC TIABAYA'!H60+'[1]TBC CERRO VERDE'!H60+'[1]TBC CONGATA'!H60+'[1]TBC UCHUMAYO'!H60</f>
        <v>0</v>
      </c>
      <c r="I60" s="2">
        <f>'[1]TBC TIABAYA'!I60+'[1]TBC CERRO VERDE'!I60+'[1]TBC CONGATA'!I60+'[1]TBC UCHUMAYO'!I60</f>
        <v>0</v>
      </c>
    </row>
    <row r="61" spans="1:9">
      <c r="A61" s="14" t="s">
        <v>52</v>
      </c>
      <c r="B61" s="13"/>
      <c r="C61" s="13"/>
      <c r="D61" s="10"/>
      <c r="E61" s="2">
        <f>'[1]TBC TIABAYA'!E61+'[1]TBC CERRO VERDE'!E61+'[1]TBC CONGATA'!E61+'[1]TBC UCHUMAYO'!E61</f>
        <v>0</v>
      </c>
      <c r="F61" s="2">
        <f>'[1]TBC TIABAYA'!F61+'[1]TBC CERRO VERDE'!F61+'[1]TBC CONGATA'!F61+'[1]TBC UCHUMAYO'!F61</f>
        <v>0</v>
      </c>
      <c r="G61" s="2">
        <f>'[1]TBC TIABAYA'!G61+'[1]TBC CERRO VERDE'!G61+'[1]TBC CONGATA'!G61+'[1]TBC UCHUMAYO'!G61</f>
        <v>0</v>
      </c>
      <c r="H61" s="2">
        <f>'[1]TBC TIABAYA'!H61+'[1]TBC CERRO VERDE'!H61+'[1]TBC CONGATA'!H61+'[1]TBC UCHUMAYO'!H61</f>
        <v>0</v>
      </c>
      <c r="I61" s="2">
        <f>'[1]TBC TIABAYA'!I61+'[1]TBC CERRO VERDE'!I61+'[1]TBC CONGATA'!I61+'[1]TBC UCHUMAYO'!I61</f>
        <v>0</v>
      </c>
    </row>
    <row r="62" spans="1:9">
      <c r="A62" s="14" t="s">
        <v>53</v>
      </c>
      <c r="B62" s="13"/>
      <c r="C62" s="13"/>
      <c r="D62" s="10"/>
      <c r="E62" s="2">
        <f>'[1]TBC TIABAYA'!E62+'[1]TBC CERRO VERDE'!E62+'[1]TBC CONGATA'!E62+'[1]TBC UCHUMAYO'!E62</f>
        <v>0</v>
      </c>
      <c r="F62" s="2">
        <f>'[1]TBC TIABAYA'!F62+'[1]TBC CERRO VERDE'!F62+'[1]TBC CONGATA'!F62+'[1]TBC UCHUMAYO'!F62</f>
        <v>0</v>
      </c>
      <c r="G62" s="2">
        <f>'[1]TBC TIABAYA'!G62+'[1]TBC CERRO VERDE'!G62+'[1]TBC CONGATA'!G62+'[1]TBC UCHUMAYO'!G62</f>
        <v>0</v>
      </c>
      <c r="H62" s="2">
        <f>'[1]TBC TIABAYA'!H62+'[1]TBC CERRO VERDE'!H62+'[1]TBC CONGATA'!H62+'[1]TBC UCHUMAYO'!H62</f>
        <v>0</v>
      </c>
      <c r="I62" s="2">
        <f>'[1]TBC TIABAYA'!I62+'[1]TBC CERRO VERDE'!I62+'[1]TBC CONGATA'!I62+'[1]TBC UCHUMAYO'!I62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549C-BC1D-48B6-8267-E4F8EDC85AD4}">
  <dimension ref="A1:J62"/>
  <sheetViews>
    <sheetView workbookViewId="0">
      <selection activeCell="H30" sqref="H30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59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ENE!B9+FEB!B9+MAR!B9</f>
        <v>26936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ENE!E14+FEB!E14+MAR!E14</f>
        <v>6</v>
      </c>
      <c r="F14" s="2">
        <f>ENE!F14+FEB!F14+MAR!F14</f>
        <v>16</v>
      </c>
      <c r="G14" s="2">
        <f>ENE!G14+FEB!G14+MAR!G14</f>
        <v>60</v>
      </c>
      <c r="H14" s="2">
        <f>ENE!H14+FEB!H14+MAR!H14</f>
        <v>106</v>
      </c>
      <c r="I14" s="2">
        <f>ENE!I14+FEB!I14+MAR!I14</f>
        <v>21</v>
      </c>
    </row>
    <row r="15" spans="1:10">
      <c r="A15" s="14" t="s">
        <v>12</v>
      </c>
      <c r="B15" s="13"/>
      <c r="C15" s="13"/>
      <c r="D15" s="10"/>
      <c r="E15" s="2">
        <f>ENE!E15+FEB!E15+MAR!E15</f>
        <v>6</v>
      </c>
      <c r="F15" s="2">
        <f>ENE!F15+FEB!F15+MAR!F15</f>
        <v>16</v>
      </c>
      <c r="G15" s="2">
        <f>ENE!G15+FEB!G15+MAR!G15</f>
        <v>60</v>
      </c>
      <c r="H15" s="2">
        <f>ENE!H15+FEB!H15+MAR!H15</f>
        <v>106</v>
      </c>
      <c r="I15" s="2">
        <f>ENE!I15+FEB!I15+MAR!I15</f>
        <v>21</v>
      </c>
    </row>
    <row r="16" spans="1:10">
      <c r="A16" s="14" t="s">
        <v>13</v>
      </c>
      <c r="B16" s="13"/>
      <c r="C16" s="13"/>
      <c r="D16" s="10"/>
      <c r="E16" s="2">
        <f>ENE!E16+FEB!E16+MAR!E16</f>
        <v>0</v>
      </c>
      <c r="F16" s="2">
        <f>ENE!F16+FEB!F16+MAR!F16</f>
        <v>0</v>
      </c>
      <c r="G16" s="2">
        <f>ENE!G16+FEB!G16+MAR!G16</f>
        <v>0</v>
      </c>
      <c r="H16" s="2">
        <f>ENE!H16+FEB!H16+MAR!H16</f>
        <v>0</v>
      </c>
      <c r="I16" s="2">
        <f>ENE!I16+FEB!I16+MAR!I16</f>
        <v>0</v>
      </c>
    </row>
    <row r="17" spans="1:9">
      <c r="A17" s="14" t="s">
        <v>14</v>
      </c>
      <c r="B17" s="13"/>
      <c r="C17" s="13"/>
      <c r="D17" s="10"/>
      <c r="E17" s="2">
        <f>ENE!E17+FEB!E17+MAR!E17</f>
        <v>6</v>
      </c>
      <c r="F17" s="2">
        <f>ENE!F17+FEB!F17+MAR!F17</f>
        <v>16</v>
      </c>
      <c r="G17" s="2">
        <f>ENE!G17+FEB!G17+MAR!G17</f>
        <v>60</v>
      </c>
      <c r="H17" s="2">
        <f>ENE!H17+FEB!H17+MAR!H17</f>
        <v>106</v>
      </c>
      <c r="I17" s="2">
        <f>ENE!I17+FEB!I17+MAR!I17</f>
        <v>21</v>
      </c>
    </row>
    <row r="18" spans="1:9">
      <c r="A18" s="14" t="s">
        <v>15</v>
      </c>
      <c r="B18" s="13"/>
      <c r="C18" s="13"/>
      <c r="D18" s="10"/>
      <c r="E18" s="2">
        <f>ENE!E18+FEB!E18+MAR!E18</f>
        <v>0</v>
      </c>
      <c r="F18" s="2">
        <f>ENE!F18+FEB!F18+MAR!F18</f>
        <v>0</v>
      </c>
      <c r="G18" s="2">
        <f>ENE!G18+FEB!G18+MAR!G18</f>
        <v>0</v>
      </c>
      <c r="H18" s="2">
        <f>ENE!H18+FEB!H18+MAR!H18</f>
        <v>0</v>
      </c>
      <c r="I18" s="2">
        <f>ENE!I18+FEB!I18+MAR!I18</f>
        <v>0</v>
      </c>
    </row>
    <row r="19" spans="1:9">
      <c r="A19" s="14" t="s">
        <v>16</v>
      </c>
      <c r="B19" s="13"/>
      <c r="C19" s="13"/>
      <c r="D19" s="10"/>
      <c r="E19" s="2">
        <f>ENE!E19+FEB!E19+MAR!E19</f>
        <v>0</v>
      </c>
      <c r="F19" s="2">
        <f>ENE!F19+FEB!F19+MAR!F19</f>
        <v>0</v>
      </c>
      <c r="G19" s="2">
        <f>ENE!G19+FEB!G19+MAR!G19</f>
        <v>0</v>
      </c>
      <c r="H19" s="2">
        <f>ENE!H19+FEB!H19+MAR!H19</f>
        <v>0</v>
      </c>
      <c r="I19" s="2">
        <f>ENE!I19+FEB!I19+MAR!I19</f>
        <v>0</v>
      </c>
    </row>
    <row r="20" spans="1:9">
      <c r="A20" s="14" t="s">
        <v>17</v>
      </c>
      <c r="B20" s="13"/>
      <c r="C20" s="13"/>
      <c r="D20" s="10"/>
      <c r="E20" s="2">
        <f>ENE!E20+FEB!E20+MAR!E20</f>
        <v>0</v>
      </c>
      <c r="F20" s="2">
        <f>ENE!F20+FEB!F20+MAR!F20</f>
        <v>0</v>
      </c>
      <c r="G20" s="2">
        <f>ENE!G20+FEB!G20+MAR!G20</f>
        <v>0</v>
      </c>
      <c r="H20" s="2">
        <f>ENE!H20+FEB!H20+MAR!H20</f>
        <v>0</v>
      </c>
      <c r="I20" s="2">
        <f>ENE!I20+FEB!I20+MAR!I20</f>
        <v>0</v>
      </c>
    </row>
    <row r="21" spans="1:9">
      <c r="A21" s="14" t="s">
        <v>18</v>
      </c>
      <c r="B21" s="13"/>
      <c r="C21" s="13"/>
      <c r="D21" s="10"/>
      <c r="E21" s="2">
        <f>ENE!E21+FEB!E21+MAR!E21</f>
        <v>0</v>
      </c>
      <c r="F21" s="2">
        <f>ENE!F21+FEB!F21+MAR!F21</f>
        <v>0</v>
      </c>
      <c r="G21" s="2">
        <f>ENE!G21+FEB!G21+MAR!G21</f>
        <v>0</v>
      </c>
      <c r="H21" s="2">
        <f>ENE!H21+FEB!H21+MAR!H21</f>
        <v>0</v>
      </c>
      <c r="I21" s="2">
        <f>ENE!I21+FEB!I21+MAR!I21</f>
        <v>0</v>
      </c>
    </row>
    <row r="22" spans="1:9">
      <c r="A22" s="14" t="s">
        <v>19</v>
      </c>
      <c r="B22" s="13"/>
      <c r="C22" s="13"/>
      <c r="D22" s="10"/>
      <c r="E22" s="2">
        <f>ENE!E22+FEB!E22+MAR!E22</f>
        <v>0</v>
      </c>
      <c r="F22" s="2">
        <f>ENE!F22+FEB!F22+MAR!F22</f>
        <v>0</v>
      </c>
      <c r="G22" s="2">
        <f>ENE!G22+FEB!G22+MAR!G22</f>
        <v>0</v>
      </c>
      <c r="H22" s="2">
        <f>ENE!H22+FEB!H22+MAR!H22</f>
        <v>0</v>
      </c>
      <c r="I22" s="2">
        <f>ENE!I22+FEB!I22+MAR!I22</f>
        <v>0</v>
      </c>
    </row>
    <row r="23" spans="1:9">
      <c r="A23" s="14" t="s">
        <v>20</v>
      </c>
      <c r="B23" s="13"/>
      <c r="C23" s="13"/>
      <c r="D23" s="10"/>
      <c r="E23" s="2">
        <f>ENE!E23+FEB!E23+MAR!E23</f>
        <v>0</v>
      </c>
      <c r="F23" s="2">
        <f>ENE!F23+FEB!F23+MAR!F23</f>
        <v>0</v>
      </c>
      <c r="G23" s="2">
        <f>ENE!G23+FEB!G23+MAR!G23</f>
        <v>0</v>
      </c>
      <c r="H23" s="2">
        <f>ENE!H23+FEB!H23+MAR!H23</f>
        <v>0</v>
      </c>
      <c r="I23" s="2">
        <f>ENE!I23+FEB!I23+MAR!I23</f>
        <v>0</v>
      </c>
    </row>
    <row r="24" spans="1:9">
      <c r="A24" s="14" t="s">
        <v>21</v>
      </c>
      <c r="B24" s="13"/>
      <c r="C24" s="13"/>
      <c r="D24" s="10"/>
      <c r="E24" s="2">
        <f>ENE!E24+FEB!E24+MAR!E24</f>
        <v>0</v>
      </c>
      <c r="F24" s="2">
        <f>ENE!F24+FEB!F24+MAR!F24</f>
        <v>0</v>
      </c>
      <c r="G24" s="2">
        <f>ENE!G24+FEB!G24+MAR!G24</f>
        <v>0</v>
      </c>
      <c r="H24" s="2">
        <f>ENE!H24+FEB!H24+MAR!H24</f>
        <v>0</v>
      </c>
      <c r="I24" s="2">
        <f>ENE!I24+FEB!I24+MAR!I24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ENE!E26+FEB!E26+MAR!E26</f>
        <v>0</v>
      </c>
      <c r="F26" s="2">
        <f>ENE!F26+FEB!F26+MAR!F26</f>
        <v>0</v>
      </c>
      <c r="G26" s="2">
        <f>ENE!G26+FEB!G26+MAR!G26</f>
        <v>1</v>
      </c>
      <c r="H26" s="2">
        <f>ENE!H26+FEB!H26+MAR!H26</f>
        <v>1</v>
      </c>
      <c r="I26" s="2">
        <f>ENE!I26+FEB!I26+MAR!I26</f>
        <v>1</v>
      </c>
    </row>
    <row r="27" spans="1:9">
      <c r="A27" s="15" t="s">
        <v>24</v>
      </c>
      <c r="B27" s="13"/>
      <c r="C27" s="13"/>
      <c r="D27" s="10"/>
      <c r="E27" s="2">
        <f>ENE!E27+FEB!E27+MAR!E27</f>
        <v>0</v>
      </c>
      <c r="F27" s="2">
        <f>ENE!F27+FEB!F27+MAR!F27</f>
        <v>0</v>
      </c>
      <c r="G27" s="2">
        <f>ENE!G27+FEB!G27+MAR!G27</f>
        <v>0</v>
      </c>
      <c r="H27" s="2">
        <f>ENE!H27+FEB!H27+MAR!H27</f>
        <v>1</v>
      </c>
      <c r="I27" s="2">
        <f>ENE!I27+FEB!I27+MAR!I27</f>
        <v>0</v>
      </c>
    </row>
    <row r="28" spans="1:9">
      <c r="A28" s="15" t="s">
        <v>25</v>
      </c>
      <c r="B28" s="13"/>
      <c r="C28" s="13"/>
      <c r="D28" s="10"/>
      <c r="E28" s="2">
        <f>ENE!E28+FEB!E28+MAR!E28</f>
        <v>0</v>
      </c>
      <c r="F28" s="2">
        <f>ENE!F28+FEB!F28+MAR!F28</f>
        <v>0</v>
      </c>
      <c r="G28" s="2">
        <f>ENE!G28+FEB!G28+MAR!G28</f>
        <v>0</v>
      </c>
      <c r="H28" s="2">
        <f>ENE!H28+FEB!H28+MAR!H28</f>
        <v>0</v>
      </c>
      <c r="I28" s="2">
        <f>ENE!I28+FEB!I28+MAR!I28</f>
        <v>0</v>
      </c>
    </row>
    <row r="29" spans="1:9">
      <c r="A29" s="15" t="s">
        <v>26</v>
      </c>
      <c r="B29" s="13"/>
      <c r="C29" s="13"/>
      <c r="D29" s="10"/>
      <c r="E29" s="2">
        <f>ENE!E29+FEB!E29+MAR!E29</f>
        <v>0</v>
      </c>
      <c r="F29" s="2">
        <f>ENE!F29+FEB!F29+MAR!F29</f>
        <v>0</v>
      </c>
      <c r="G29" s="2">
        <f>ENE!G29+FEB!G29+MAR!G29</f>
        <v>0</v>
      </c>
      <c r="H29" s="2">
        <f>ENE!H29+FEB!H29+MAR!H29</f>
        <v>0</v>
      </c>
      <c r="I29" s="2">
        <f>ENE!I29+FEB!I29+MAR!I29</f>
        <v>0</v>
      </c>
    </row>
    <row r="30" spans="1:9">
      <c r="A30" s="15" t="s">
        <v>27</v>
      </c>
      <c r="B30" s="13"/>
      <c r="C30" s="13"/>
      <c r="D30" s="10"/>
      <c r="E30" s="2">
        <f>ENE!E30+FEB!E30+MAR!E30</f>
        <v>0</v>
      </c>
      <c r="F30" s="2">
        <f>ENE!F30+FEB!F30+MAR!F30</f>
        <v>0</v>
      </c>
      <c r="G30" s="2">
        <f>ENE!G30+FEB!G30+MAR!G30</f>
        <v>1</v>
      </c>
      <c r="H30" s="2">
        <f>ENE!H30+FEB!H30+MAR!H30</f>
        <v>0</v>
      </c>
      <c r="I30" s="2">
        <f>ENE!I30+FEB!I30+MAR!I30</f>
        <v>1</v>
      </c>
    </row>
    <row r="31" spans="1:9">
      <c r="A31" s="14" t="s">
        <v>28</v>
      </c>
      <c r="B31" s="13"/>
      <c r="C31" s="13"/>
      <c r="D31" s="10"/>
      <c r="E31" s="2">
        <f>ENE!E31+FEB!E31+MAR!E31</f>
        <v>0</v>
      </c>
      <c r="F31" s="2">
        <f>ENE!F31+FEB!F31+MAR!F31</f>
        <v>0</v>
      </c>
      <c r="G31" s="2">
        <f>ENE!G31+FEB!G31+MAR!G31</f>
        <v>0</v>
      </c>
      <c r="H31" s="2">
        <f>ENE!H31+FEB!H31+MAR!H31</f>
        <v>0</v>
      </c>
      <c r="I31" s="2">
        <f>ENE!I31+FEB!I31+MAR!I31</f>
        <v>0</v>
      </c>
    </row>
    <row r="32" spans="1:9">
      <c r="A32" s="15" t="s">
        <v>29</v>
      </c>
      <c r="B32" s="13"/>
      <c r="C32" s="13"/>
      <c r="D32" s="10"/>
      <c r="E32" s="2">
        <f>ENE!E32+FEB!E32+MAR!E32</f>
        <v>0</v>
      </c>
      <c r="F32" s="2">
        <f>ENE!F32+FEB!F32+MAR!F32</f>
        <v>0</v>
      </c>
      <c r="G32" s="2">
        <f>ENE!G32+FEB!G32+MAR!G32</f>
        <v>0</v>
      </c>
      <c r="H32" s="2">
        <f>ENE!H32+FEB!H32+MAR!H32</f>
        <v>0</v>
      </c>
      <c r="I32" s="2">
        <f>ENE!I32+FEB!I32+MAR!I32</f>
        <v>0</v>
      </c>
    </row>
    <row r="33" spans="1:9">
      <c r="A33" s="15" t="s">
        <v>30</v>
      </c>
      <c r="B33" s="13"/>
      <c r="C33" s="13"/>
      <c r="D33" s="10"/>
      <c r="E33" s="2">
        <f>ENE!E33+FEB!E33+MAR!E33</f>
        <v>0</v>
      </c>
      <c r="F33" s="2">
        <f>ENE!F33+FEB!F33+MAR!F33</f>
        <v>0</v>
      </c>
      <c r="G33" s="2">
        <f>ENE!G33+FEB!G33+MAR!G33</f>
        <v>0</v>
      </c>
      <c r="H33" s="2">
        <f>ENE!H33+FEB!H33+MAR!H33</f>
        <v>0</v>
      </c>
      <c r="I33" s="2">
        <f>ENE!I33+FEB!I33+MAR!I33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ENE!E35+FEB!E35+MAR!E35</f>
        <v>0</v>
      </c>
      <c r="F35" s="2">
        <f>ENE!F35+FEB!F35+MAR!F35</f>
        <v>0</v>
      </c>
      <c r="G35" s="2">
        <f>ENE!G35+FEB!G35+MAR!G35</f>
        <v>0</v>
      </c>
      <c r="H35" s="2">
        <f>ENE!H35+FEB!H35+MAR!H35</f>
        <v>0</v>
      </c>
      <c r="I35" s="2">
        <f>ENE!I35+FEB!I35+MAR!I35</f>
        <v>0</v>
      </c>
    </row>
    <row r="36" spans="1:9">
      <c r="A36" s="14" t="s">
        <v>33</v>
      </c>
      <c r="B36" s="13"/>
      <c r="C36" s="13"/>
      <c r="D36" s="10"/>
      <c r="E36" s="2">
        <f>ENE!E36+FEB!E36+MAR!E36</f>
        <v>0</v>
      </c>
      <c r="F36" s="2">
        <f>ENE!F36+FEB!F36+MAR!F36</f>
        <v>0</v>
      </c>
      <c r="G36" s="2">
        <f>ENE!G36+FEB!G36+MAR!G36</f>
        <v>0</v>
      </c>
      <c r="H36" s="2">
        <f>ENE!H36+FEB!H36+MAR!H36</f>
        <v>0</v>
      </c>
      <c r="I36" s="2">
        <f>ENE!I36+FEB!I36+MAR!I36</f>
        <v>0</v>
      </c>
    </row>
    <row r="37" spans="1:9">
      <c r="A37" s="14" t="s">
        <v>34</v>
      </c>
      <c r="B37" s="13"/>
      <c r="C37" s="13"/>
      <c r="D37" s="10"/>
      <c r="E37" s="2">
        <f>ENE!E37+FEB!E37+MAR!E37</f>
        <v>0</v>
      </c>
      <c r="F37" s="2">
        <f>ENE!F37+FEB!F37+MAR!F37</f>
        <v>0</v>
      </c>
      <c r="G37" s="2">
        <f>ENE!G37+FEB!G37+MAR!G37</f>
        <v>0</v>
      </c>
      <c r="H37" s="2">
        <f>ENE!H37+FEB!H37+MAR!H37</f>
        <v>0</v>
      </c>
      <c r="I37" s="2">
        <f>ENE!I37+FEB!I37+MAR!I37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ENE!E40+FEB!E40+MAR!E40</f>
        <v>0</v>
      </c>
      <c r="F40" s="2">
        <f>ENE!F40+FEB!F40+MAR!F40</f>
        <v>0</v>
      </c>
      <c r="G40" s="2">
        <f>ENE!G40+FEB!G40+MAR!G40</f>
        <v>0</v>
      </c>
      <c r="H40" s="2">
        <f>ENE!H40+FEB!H40+MAR!H40</f>
        <v>0</v>
      </c>
      <c r="I40" s="2">
        <f>ENE!I40+FEB!I40+MAR!I40</f>
        <v>0</v>
      </c>
    </row>
    <row r="41" spans="1:9">
      <c r="A41" s="14" t="s">
        <v>33</v>
      </c>
      <c r="B41" s="13"/>
      <c r="C41" s="13"/>
      <c r="D41" s="10"/>
      <c r="E41" s="2">
        <f>ENE!E41+FEB!E41+MAR!E41</f>
        <v>0</v>
      </c>
      <c r="F41" s="2">
        <f>ENE!F41+FEB!F41+MAR!F41</f>
        <v>0</v>
      </c>
      <c r="G41" s="2">
        <f>ENE!G41+FEB!G41+MAR!G41</f>
        <v>0</v>
      </c>
      <c r="H41" s="2">
        <f>ENE!H41+FEB!H41+MAR!H41</f>
        <v>0</v>
      </c>
      <c r="I41" s="2">
        <f>ENE!I41+FEB!I41+MAR!I41</f>
        <v>0</v>
      </c>
    </row>
    <row r="42" spans="1:9">
      <c r="A42" s="14" t="s">
        <v>36</v>
      </c>
      <c r="B42" s="13"/>
      <c r="C42" s="13"/>
      <c r="D42" s="10"/>
      <c r="E42" s="2">
        <f>ENE!E42+FEB!E42+MAR!E42</f>
        <v>0</v>
      </c>
      <c r="F42" s="2">
        <f>ENE!F42+FEB!F42+MAR!F42</f>
        <v>0</v>
      </c>
      <c r="G42" s="2">
        <f>ENE!G42+FEB!G42+MAR!G42</f>
        <v>0</v>
      </c>
      <c r="H42" s="2">
        <f>ENE!H42+FEB!H42+MAR!H42</f>
        <v>0</v>
      </c>
      <c r="I42" s="2">
        <f>ENE!I42+FEB!I42+MAR!I42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ENE!E44+FEB!E44+MAR!E44</f>
        <v>0</v>
      </c>
      <c r="F44" s="2">
        <f>ENE!F44+FEB!F44+MAR!F44</f>
        <v>0</v>
      </c>
      <c r="G44" s="2">
        <f>ENE!G44+FEB!G44+MAR!G44</f>
        <v>0</v>
      </c>
      <c r="H44" s="2">
        <f>ENE!H44+FEB!H44+MAR!H44</f>
        <v>0</v>
      </c>
      <c r="I44" s="2">
        <f>ENE!I44+FEB!I44+MAR!I44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ENE!E47+FEB!E47+MAR!E47</f>
        <v>0</v>
      </c>
      <c r="F47" s="2">
        <f>ENE!F47+FEB!F47+MAR!F47</f>
        <v>0</v>
      </c>
      <c r="G47" s="2">
        <f>ENE!G47+FEB!G47+MAR!G47</f>
        <v>0</v>
      </c>
      <c r="H47" s="2">
        <f>ENE!H47+FEB!H47+MAR!H47</f>
        <v>0</v>
      </c>
      <c r="I47" s="2">
        <f>ENE!I47+FEB!I47+MAR!I47</f>
        <v>0</v>
      </c>
    </row>
    <row r="48" spans="1:9">
      <c r="A48" s="14" t="s">
        <v>41</v>
      </c>
      <c r="B48" s="13"/>
      <c r="C48" s="13"/>
      <c r="D48" s="10"/>
      <c r="E48" s="2">
        <f>ENE!E48+FEB!E48+MAR!E48</f>
        <v>0</v>
      </c>
      <c r="F48" s="2">
        <f>ENE!F48+FEB!F48+MAR!F48</f>
        <v>0</v>
      </c>
      <c r="G48" s="2">
        <f>ENE!G48+FEB!G48+MAR!G48</f>
        <v>0</v>
      </c>
      <c r="H48" s="2">
        <f>ENE!H48+FEB!H48+MAR!H48</f>
        <v>0</v>
      </c>
      <c r="I48" s="2">
        <f>ENE!I48+FEB!I48+MAR!I48</f>
        <v>0</v>
      </c>
    </row>
    <row r="49" spans="1:9">
      <c r="A49" s="14" t="s">
        <v>42</v>
      </c>
      <c r="B49" s="13"/>
      <c r="C49" s="13"/>
      <c r="D49" s="10"/>
      <c r="E49" s="2">
        <f>ENE!E49+FEB!E49+MAR!E49</f>
        <v>0</v>
      </c>
      <c r="F49" s="2">
        <f>ENE!F49+FEB!F49+MAR!F49</f>
        <v>0</v>
      </c>
      <c r="G49" s="2">
        <f>ENE!G49+FEB!G49+MAR!G49</f>
        <v>0</v>
      </c>
      <c r="H49" s="2">
        <f>ENE!H49+FEB!H49+MAR!H49</f>
        <v>0</v>
      </c>
      <c r="I49" s="2">
        <f>ENE!I49+FEB!I49+MAR!I49</f>
        <v>0</v>
      </c>
    </row>
    <row r="50" spans="1:9">
      <c r="A50" s="14" t="s">
        <v>43</v>
      </c>
      <c r="B50" s="13"/>
      <c r="C50" s="13"/>
      <c r="D50" s="10"/>
      <c r="E50" s="2">
        <f>ENE!E50+FEB!E50+MAR!E50</f>
        <v>0</v>
      </c>
      <c r="F50" s="2">
        <f>ENE!F50+FEB!F50+MAR!F50</f>
        <v>0</v>
      </c>
      <c r="G50" s="2">
        <f>ENE!G50+FEB!G50+MAR!G50</f>
        <v>0</v>
      </c>
      <c r="H50" s="2">
        <f>ENE!H50+FEB!H50+MAR!H50</f>
        <v>0</v>
      </c>
      <c r="I50" s="2">
        <f>ENE!I50+FEB!I50+MAR!I50</f>
        <v>0</v>
      </c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ENE!E53+FEB!E53+MAR!E53</f>
        <v>0</v>
      </c>
      <c r="F53" s="2">
        <f>ENE!F53+FEB!F53+MAR!F53</f>
        <v>1</v>
      </c>
      <c r="G53" s="2">
        <f>ENE!G53+FEB!G53+MAR!G53</f>
        <v>0</v>
      </c>
      <c r="H53" s="2">
        <f>ENE!H53+FEB!H53+MAR!H53</f>
        <v>2</v>
      </c>
      <c r="I53" s="2">
        <f>ENE!I53+FEB!I53+MAR!I53</f>
        <v>0</v>
      </c>
    </row>
    <row r="54" spans="1:9">
      <c r="A54" s="14" t="s">
        <v>46</v>
      </c>
      <c r="B54" s="13"/>
      <c r="C54" s="13"/>
      <c r="D54" s="10"/>
      <c r="E54" s="2">
        <f>ENE!E54+FEB!E54+MAR!E54</f>
        <v>0</v>
      </c>
      <c r="F54" s="2">
        <f>ENE!F54+FEB!F54+MAR!F54</f>
        <v>1</v>
      </c>
      <c r="G54" s="2">
        <f>ENE!G54+FEB!G54+MAR!G54</f>
        <v>0</v>
      </c>
      <c r="H54" s="2">
        <f>ENE!H54+FEB!H54+MAR!H54</f>
        <v>2</v>
      </c>
      <c r="I54" s="2">
        <f>ENE!I54+FEB!I54+MAR!I54</f>
        <v>0</v>
      </c>
    </row>
    <row r="55" spans="1:9">
      <c r="A55" s="14" t="s">
        <v>47</v>
      </c>
      <c r="B55" s="13"/>
      <c r="C55" s="13"/>
      <c r="D55" s="10"/>
      <c r="E55" s="2">
        <f>ENE!E55+FEB!E55+MAR!E55</f>
        <v>0</v>
      </c>
      <c r="F55" s="2">
        <f>ENE!F55+FEB!F55+MAR!F55</f>
        <v>0</v>
      </c>
      <c r="G55" s="2">
        <f>ENE!G55+FEB!G55+MAR!G55</f>
        <v>0</v>
      </c>
      <c r="H55" s="2">
        <f>ENE!H55+FEB!H55+MAR!H55</f>
        <v>0</v>
      </c>
      <c r="I55" s="2">
        <f>ENE!I55+FEB!I55+MAR!I55</f>
        <v>0</v>
      </c>
    </row>
    <row r="56" spans="1:9">
      <c r="A56" s="14" t="s">
        <v>48</v>
      </c>
      <c r="B56" s="13"/>
      <c r="C56" s="13"/>
      <c r="D56" s="10"/>
      <c r="E56" s="2">
        <f>ENE!E56+FEB!E56+MAR!E56</f>
        <v>0</v>
      </c>
      <c r="F56" s="2">
        <f>ENE!F56+FEB!F56+MAR!F56</f>
        <v>0</v>
      </c>
      <c r="G56" s="2">
        <f>ENE!G56+FEB!G56+MAR!G56</f>
        <v>0</v>
      </c>
      <c r="H56" s="2">
        <f>ENE!H56+FEB!H56+MAR!H56</f>
        <v>0</v>
      </c>
      <c r="I56" s="2">
        <f>ENE!I56+FEB!I56+MAR!I56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ENE!E59+FEB!E59+MAR!E59</f>
        <v>0</v>
      </c>
      <c r="F59" s="2">
        <f>ENE!F59+FEB!F59+MAR!F59</f>
        <v>0</v>
      </c>
      <c r="G59" s="2">
        <f>ENE!G59+FEB!G59+MAR!G59</f>
        <v>0</v>
      </c>
      <c r="H59" s="2">
        <f>ENE!H59+FEB!H59+MAR!H59</f>
        <v>0</v>
      </c>
      <c r="I59" s="2">
        <f>ENE!I59+FEB!I59+MAR!I59</f>
        <v>0</v>
      </c>
    </row>
    <row r="60" spans="1:9">
      <c r="A60" s="14" t="s">
        <v>51</v>
      </c>
      <c r="B60" s="13"/>
      <c r="C60" s="13"/>
      <c r="D60" s="10"/>
      <c r="E60" s="2">
        <f>ENE!E60+FEB!E60+MAR!E60</f>
        <v>0</v>
      </c>
      <c r="F60" s="2">
        <f>ENE!F60+FEB!F60+MAR!F60</f>
        <v>0</v>
      </c>
      <c r="G60" s="2">
        <f>ENE!G60+FEB!G60+MAR!G60</f>
        <v>0</v>
      </c>
      <c r="H60" s="2">
        <f>ENE!H60+FEB!H60+MAR!H60</f>
        <v>0</v>
      </c>
      <c r="I60" s="2">
        <f>ENE!I60+FEB!I60+MAR!I60</f>
        <v>0</v>
      </c>
    </row>
    <row r="61" spans="1:9">
      <c r="A61" s="14" t="s">
        <v>52</v>
      </c>
      <c r="B61" s="13"/>
      <c r="C61" s="13"/>
      <c r="D61" s="10"/>
      <c r="E61" s="2">
        <f>ENE!E61+FEB!E61+MAR!E61</f>
        <v>0</v>
      </c>
      <c r="F61" s="2">
        <f>ENE!F61+FEB!F61+MAR!F61</f>
        <v>0</v>
      </c>
      <c r="G61" s="2">
        <f>ENE!G61+FEB!G61+MAR!G61</f>
        <v>0</v>
      </c>
      <c r="H61" s="2">
        <f>ENE!H61+FEB!H61+MAR!H61</f>
        <v>0</v>
      </c>
      <c r="I61" s="2">
        <f>ENE!I61+FEB!I61+MAR!I61</f>
        <v>0</v>
      </c>
    </row>
    <row r="62" spans="1:9">
      <c r="A62" s="14" t="s">
        <v>53</v>
      </c>
      <c r="B62" s="13"/>
      <c r="C62" s="13"/>
      <c r="D62" s="10"/>
      <c r="E62" s="2">
        <f>ENE!E62+FEB!E62+MAR!E62</f>
        <v>0</v>
      </c>
      <c r="F62" s="2">
        <f>ENE!F62+FEB!F62+MAR!F62</f>
        <v>0</v>
      </c>
      <c r="G62" s="2">
        <f>ENE!G62+FEB!G62+MAR!G62</f>
        <v>0</v>
      </c>
      <c r="H62" s="2">
        <f>ENE!H62+FEB!H62+MAR!H62</f>
        <v>0</v>
      </c>
      <c r="I62" s="2">
        <f>ENE!I62+FEB!I62+MAR!I62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EF56-4810-4AAA-B122-556CE8CA03B0}">
  <dimension ref="A1:J62"/>
  <sheetViews>
    <sheetView workbookViewId="0">
      <selection activeCell="H20" sqref="H20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55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56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[2]TIABAYA!B9+'[2]CERRO VERDE'!B9:C9+[2]CONGATA!B9+[2]UCHUMAYO!B9</f>
        <v>6118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[2]TIABAYA!E14+'[2]CERRO VERDE'!E14+[2]CONGATA!E14+[2]UCHUMAYO!E14</f>
        <v>1</v>
      </c>
      <c r="F14" s="2">
        <f>[2]TIABAYA!F14+'[2]CERRO VERDE'!F14+[2]CONGATA!F14+[2]UCHUMAYO!F14</f>
        <v>6</v>
      </c>
      <c r="G14" s="2">
        <f>[2]TIABAYA!G14+'[2]CERRO VERDE'!G14+[2]CONGATA!G14+[2]UCHUMAYO!G14</f>
        <v>33</v>
      </c>
      <c r="H14" s="2">
        <f>[2]TIABAYA!H14+'[2]CERRO VERDE'!H14+[2]CONGATA!H14+[2]UCHUMAYO!H14</f>
        <v>34</v>
      </c>
      <c r="I14" s="2">
        <f>[2]TIABAYA!I14+'[2]CERRO VERDE'!I14+[2]CONGATA!I14+[2]UCHUMAYO!I14</f>
        <v>11</v>
      </c>
    </row>
    <row r="15" spans="1:10">
      <c r="A15" s="14" t="s">
        <v>12</v>
      </c>
      <c r="B15" s="13"/>
      <c r="C15" s="13"/>
      <c r="D15" s="10"/>
      <c r="E15" s="2">
        <f>[2]TIABAYA!E15+'[2]CERRO VERDE'!E15+[2]CONGATA!E15+[2]UCHUMAYO!E15</f>
        <v>1</v>
      </c>
      <c r="F15" s="2">
        <f>[2]TIABAYA!F15+'[2]CERRO VERDE'!F15+[2]CONGATA!F15+[2]UCHUMAYO!F15</f>
        <v>6</v>
      </c>
      <c r="G15" s="2">
        <f>[2]TIABAYA!G15+'[2]CERRO VERDE'!G15+[2]CONGATA!G15+[2]UCHUMAYO!G15</f>
        <v>31</v>
      </c>
      <c r="H15" s="2">
        <f>[2]TIABAYA!H15+'[2]CERRO VERDE'!H15+[2]CONGATA!H15+[2]UCHUMAYO!H15</f>
        <v>33</v>
      </c>
      <c r="I15" s="2">
        <f>[2]TIABAYA!I15+'[2]CERRO VERDE'!I15+[2]CONGATA!I15+[2]UCHUMAYO!I15</f>
        <v>11</v>
      </c>
    </row>
    <row r="16" spans="1:10">
      <c r="A16" s="14" t="s">
        <v>13</v>
      </c>
      <c r="B16" s="13"/>
      <c r="C16" s="13"/>
      <c r="D16" s="10"/>
      <c r="E16" s="2">
        <f>[2]TIABAYA!E16+'[2]CERRO VERDE'!E16+[2]CONGATA!E16+[2]UCHUMAYO!E16</f>
        <v>0</v>
      </c>
      <c r="F16" s="2">
        <f>[2]TIABAYA!F16+'[2]CERRO VERDE'!F16+[2]CONGATA!F16+[2]UCHUMAYO!F16</f>
        <v>0</v>
      </c>
      <c r="G16" s="2">
        <f>[2]TIABAYA!G16+'[2]CERRO VERDE'!G16+[2]CONGATA!G16+[2]UCHUMAYO!G16</f>
        <v>0</v>
      </c>
      <c r="H16" s="2">
        <f>[2]TIABAYA!H16+'[2]CERRO VERDE'!H16+[2]CONGATA!H16+[2]UCHUMAYO!H16</f>
        <v>0</v>
      </c>
      <c r="I16" s="2">
        <f>[2]TIABAYA!I16+'[2]CERRO VERDE'!I16+[2]CONGATA!I16+[2]UCHUMAYO!I16</f>
        <v>0</v>
      </c>
    </row>
    <row r="17" spans="1:9">
      <c r="A17" s="14" t="s">
        <v>14</v>
      </c>
      <c r="B17" s="13"/>
      <c r="C17" s="13"/>
      <c r="D17" s="10"/>
      <c r="E17" s="2">
        <f>[2]TIABAYA!E17+'[2]CERRO VERDE'!E17+[2]CONGATA!E17+[2]UCHUMAYO!E17</f>
        <v>1</v>
      </c>
      <c r="F17" s="2">
        <f>[2]TIABAYA!F17+'[2]CERRO VERDE'!F17+[2]CONGATA!F17+[2]UCHUMAYO!F17</f>
        <v>6</v>
      </c>
      <c r="G17" s="2">
        <f>[2]TIABAYA!G17+'[2]CERRO VERDE'!G17+[2]CONGATA!G17+[2]UCHUMAYO!G17</f>
        <v>31</v>
      </c>
      <c r="H17" s="2">
        <f>[2]TIABAYA!H17+'[2]CERRO VERDE'!H17+[2]CONGATA!H17+[2]UCHUMAYO!H17</f>
        <v>33</v>
      </c>
      <c r="I17" s="2">
        <f>[2]TIABAYA!I17+'[2]CERRO VERDE'!I17+[2]CONGATA!I17+[2]UCHUMAYO!I17</f>
        <v>11</v>
      </c>
    </row>
    <row r="18" spans="1:9">
      <c r="A18" s="14" t="s">
        <v>15</v>
      </c>
      <c r="B18" s="13"/>
      <c r="C18" s="13"/>
      <c r="D18" s="10"/>
      <c r="E18" s="2">
        <f>[2]TIABAYA!E18+'[2]CERRO VERDE'!E18+[2]CONGATA!E18+[2]UCHUMAYO!E18</f>
        <v>0</v>
      </c>
      <c r="F18" s="2">
        <f>[2]TIABAYA!F18+'[2]CERRO VERDE'!F18+[2]CONGATA!F18+[2]UCHUMAYO!F18</f>
        <v>0</v>
      </c>
      <c r="G18" s="2">
        <f>[2]TIABAYA!G18+'[2]CERRO VERDE'!G18+[2]CONGATA!G18+[2]UCHUMAYO!G18</f>
        <v>0</v>
      </c>
      <c r="H18" s="2">
        <f>[2]TIABAYA!H18+'[2]CERRO VERDE'!H18+[2]CONGATA!H18+[2]UCHUMAYO!H18</f>
        <v>0</v>
      </c>
      <c r="I18" s="2">
        <f>[2]TIABAYA!I18+'[2]CERRO VERDE'!I18+[2]CONGATA!I18+[2]UCHUMAYO!I18</f>
        <v>0</v>
      </c>
    </row>
    <row r="19" spans="1:9">
      <c r="A19" s="14" t="s">
        <v>16</v>
      </c>
      <c r="B19" s="13"/>
      <c r="C19" s="13"/>
      <c r="D19" s="10"/>
      <c r="E19" s="2">
        <f>[2]TIABAYA!E19+'[2]CERRO VERDE'!E19+[2]CONGATA!E19+[2]UCHUMAYO!E19</f>
        <v>0</v>
      </c>
      <c r="F19" s="2">
        <f>[2]TIABAYA!F19+'[2]CERRO VERDE'!F19+[2]CONGATA!F19+[2]UCHUMAYO!F19</f>
        <v>0</v>
      </c>
      <c r="G19" s="2">
        <f>[2]TIABAYA!G19+'[2]CERRO VERDE'!G19+[2]CONGATA!G19+[2]UCHUMAYO!G19</f>
        <v>0</v>
      </c>
      <c r="H19" s="2">
        <f>[2]TIABAYA!H19+'[2]CERRO VERDE'!H19+[2]CONGATA!H19+[2]UCHUMAYO!H19</f>
        <v>0</v>
      </c>
      <c r="I19" s="2">
        <f>[2]TIABAYA!I19+'[2]CERRO VERDE'!I19+[2]CONGATA!I19+[2]UCHUMAYO!I19</f>
        <v>0</v>
      </c>
    </row>
    <row r="20" spans="1:9">
      <c r="A20" s="14" t="s">
        <v>17</v>
      </c>
      <c r="B20" s="13"/>
      <c r="C20" s="13"/>
      <c r="D20" s="10"/>
      <c r="E20" s="2">
        <f>[2]TIABAYA!E20+'[2]CERRO VERDE'!E20+[2]CONGATA!E20+[2]UCHUMAYO!E20</f>
        <v>0</v>
      </c>
      <c r="F20" s="2">
        <f>[2]TIABAYA!F20+'[2]CERRO VERDE'!F20+[2]CONGATA!F20+[2]UCHUMAYO!F20</f>
        <v>0</v>
      </c>
      <c r="G20" s="2">
        <f>[2]TIABAYA!G20+'[2]CERRO VERDE'!G20+[2]CONGATA!G20+[2]UCHUMAYO!G20</f>
        <v>0</v>
      </c>
      <c r="H20" s="2">
        <f>[2]TIABAYA!H20+'[2]CERRO VERDE'!H20+[2]CONGATA!H20+[2]UCHUMAYO!H20</f>
        <v>0</v>
      </c>
      <c r="I20" s="2">
        <f>[2]TIABAYA!I20+'[2]CERRO VERDE'!I20+[2]CONGATA!I20+[2]UCHUMAYO!I20</f>
        <v>0</v>
      </c>
    </row>
    <row r="21" spans="1:9">
      <c r="A21" s="14" t="s">
        <v>18</v>
      </c>
      <c r="B21" s="13"/>
      <c r="C21" s="13"/>
      <c r="D21" s="10"/>
      <c r="E21" s="2">
        <f>[2]TIABAYA!E21+'[2]CERRO VERDE'!E21+[2]CONGATA!E21+[2]UCHUMAYO!E21</f>
        <v>0</v>
      </c>
      <c r="F21" s="2">
        <f>[2]TIABAYA!F21+'[2]CERRO VERDE'!F21+[2]CONGATA!F21+[2]UCHUMAYO!F21</f>
        <v>0</v>
      </c>
      <c r="G21" s="2">
        <f>[2]TIABAYA!G21+'[2]CERRO VERDE'!G21+[2]CONGATA!G21+[2]UCHUMAYO!G21</f>
        <v>0</v>
      </c>
      <c r="H21" s="2">
        <f>[2]TIABAYA!H21+'[2]CERRO VERDE'!H21+[2]CONGATA!H21+[2]UCHUMAYO!H21</f>
        <v>0</v>
      </c>
      <c r="I21" s="2">
        <f>[2]TIABAYA!I21+'[2]CERRO VERDE'!I21+[2]CONGATA!I21+[2]UCHUMAYO!I21</f>
        <v>0</v>
      </c>
    </row>
    <row r="22" spans="1:9">
      <c r="A22" s="14" t="s">
        <v>19</v>
      </c>
      <c r="B22" s="13"/>
      <c r="C22" s="13"/>
      <c r="D22" s="10"/>
      <c r="E22" s="2">
        <f>[2]TIABAYA!E22+'[2]CERRO VERDE'!E22+[2]CONGATA!E22+[2]UCHUMAYO!E22</f>
        <v>0</v>
      </c>
      <c r="F22" s="2">
        <f>[2]TIABAYA!F22+'[2]CERRO VERDE'!F22+[2]CONGATA!F22+[2]UCHUMAYO!F22</f>
        <v>0</v>
      </c>
      <c r="G22" s="2">
        <f>[2]TIABAYA!G22+'[2]CERRO VERDE'!G22+[2]CONGATA!G22+[2]UCHUMAYO!G22</f>
        <v>0</v>
      </c>
      <c r="H22" s="2">
        <f>[2]TIABAYA!H22+'[2]CERRO VERDE'!H22+[2]CONGATA!H22+[2]UCHUMAYO!H22</f>
        <v>0</v>
      </c>
      <c r="I22" s="2">
        <f>[2]TIABAYA!I22+'[2]CERRO VERDE'!I22+[2]CONGATA!I22+[2]UCHUMAYO!I22</f>
        <v>0</v>
      </c>
    </row>
    <row r="23" spans="1:9">
      <c r="A23" s="14" t="s">
        <v>20</v>
      </c>
      <c r="B23" s="13"/>
      <c r="C23" s="13"/>
      <c r="D23" s="10"/>
      <c r="E23" s="2">
        <f>[2]TIABAYA!E23+'[2]CERRO VERDE'!E23+[2]CONGATA!E23+[2]UCHUMAYO!E23</f>
        <v>0</v>
      </c>
      <c r="F23" s="2">
        <f>[2]TIABAYA!F23+'[2]CERRO VERDE'!F23+[2]CONGATA!F23+[2]UCHUMAYO!F23</f>
        <v>0</v>
      </c>
      <c r="G23" s="2">
        <f>[2]TIABAYA!G23+'[2]CERRO VERDE'!G23+[2]CONGATA!G23+[2]UCHUMAYO!G23</f>
        <v>0</v>
      </c>
      <c r="H23" s="2">
        <f>[2]TIABAYA!H23+'[2]CERRO VERDE'!H23+[2]CONGATA!H23+[2]UCHUMAYO!H23</f>
        <v>0</v>
      </c>
      <c r="I23" s="2">
        <f>[2]TIABAYA!I23+'[2]CERRO VERDE'!I23+[2]CONGATA!I23+[2]UCHUMAYO!I23</f>
        <v>0</v>
      </c>
    </row>
    <row r="24" spans="1:9">
      <c r="A24" s="14" t="s">
        <v>21</v>
      </c>
      <c r="B24" s="13"/>
      <c r="C24" s="13"/>
      <c r="D24" s="10"/>
      <c r="E24" s="2">
        <f>[2]TIABAYA!E24+'[2]CERRO VERDE'!E24+[2]CONGATA!E24+[2]UCHUMAYO!E24</f>
        <v>0</v>
      </c>
      <c r="F24" s="2">
        <f>[2]TIABAYA!F24+'[2]CERRO VERDE'!F24+[2]CONGATA!F24+[2]UCHUMAYO!F24</f>
        <v>0</v>
      </c>
      <c r="G24" s="2">
        <f>[2]TIABAYA!G24+'[2]CERRO VERDE'!G24+[2]CONGATA!G24+[2]UCHUMAYO!G24</f>
        <v>0</v>
      </c>
      <c r="H24" s="2">
        <f>[2]TIABAYA!H24+'[2]CERRO VERDE'!H24+[2]CONGATA!H24+[2]UCHUMAYO!H24</f>
        <v>0</v>
      </c>
      <c r="I24" s="2">
        <f>[2]TIABAYA!I24+'[2]CERRO VERDE'!I24+[2]CONGATA!I24+[2]UCHUMAYO!I24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[2]TIABAYA!E26+'[2]CERRO VERDE'!E26+[2]CONGATA!E26+[2]UCHUMAYO!E26</f>
        <v>0</v>
      </c>
      <c r="F26" s="2">
        <f>[2]TIABAYA!F26+'[2]CERRO VERDE'!F26+[2]CONGATA!F26+[2]UCHUMAYO!F26</f>
        <v>0</v>
      </c>
      <c r="G26" s="2">
        <f>[2]TIABAYA!G26+'[2]CERRO VERDE'!G26+[2]CONGATA!G26+[2]UCHUMAYO!G26</f>
        <v>0</v>
      </c>
      <c r="H26" s="2">
        <f>[2]TIABAYA!H26+'[2]CERRO VERDE'!H26+[2]CONGATA!H26+[2]UCHUMAYO!H26</f>
        <v>0</v>
      </c>
      <c r="I26" s="2">
        <f>[2]TIABAYA!I26+'[2]CERRO VERDE'!I26+[2]CONGATA!I26+[2]UCHUMAYO!I26</f>
        <v>0</v>
      </c>
    </row>
    <row r="27" spans="1:9">
      <c r="A27" s="15" t="s">
        <v>24</v>
      </c>
      <c r="B27" s="13"/>
      <c r="C27" s="13"/>
      <c r="D27" s="10"/>
      <c r="E27" s="2">
        <f>[2]TIABAYA!E27+'[2]CERRO VERDE'!E27+[2]CONGATA!E27+[2]UCHUMAYO!E27</f>
        <v>0</v>
      </c>
      <c r="F27" s="2">
        <f>[2]TIABAYA!F27+'[2]CERRO VERDE'!F27+[2]CONGATA!F27+[2]UCHUMAYO!F27</f>
        <v>0</v>
      </c>
      <c r="G27" s="2">
        <f>[2]TIABAYA!G27+'[2]CERRO VERDE'!G27+[2]CONGATA!G27+[2]UCHUMAYO!G27</f>
        <v>0</v>
      </c>
      <c r="H27" s="2">
        <f>[2]TIABAYA!H27+'[2]CERRO VERDE'!H27+[2]CONGATA!H27+[2]UCHUMAYO!H27</f>
        <v>0</v>
      </c>
      <c r="I27" s="2">
        <f>[2]TIABAYA!I27+'[2]CERRO VERDE'!I27+[2]CONGATA!I27+[2]UCHUMAYO!I27</f>
        <v>0</v>
      </c>
    </row>
    <row r="28" spans="1:9">
      <c r="A28" s="15" t="s">
        <v>25</v>
      </c>
      <c r="B28" s="13"/>
      <c r="C28" s="13"/>
      <c r="D28" s="10"/>
      <c r="E28" s="2">
        <f>[2]TIABAYA!E28+'[2]CERRO VERDE'!E28+[2]CONGATA!E28+[2]UCHUMAYO!E28</f>
        <v>0</v>
      </c>
      <c r="F28" s="2">
        <f>[2]TIABAYA!F28+'[2]CERRO VERDE'!F28+[2]CONGATA!F28+[2]UCHUMAYO!F28</f>
        <v>0</v>
      </c>
      <c r="G28" s="2">
        <f>[2]TIABAYA!G28+'[2]CERRO VERDE'!G28+[2]CONGATA!G28+[2]UCHUMAYO!G28</f>
        <v>0</v>
      </c>
      <c r="H28" s="2">
        <f>[2]TIABAYA!H28+'[2]CERRO VERDE'!H28+[2]CONGATA!H28+[2]UCHUMAYO!H28</f>
        <v>0</v>
      </c>
      <c r="I28" s="2">
        <f>[2]TIABAYA!I28+'[2]CERRO VERDE'!I28+[2]CONGATA!I28+[2]UCHUMAYO!I28</f>
        <v>0</v>
      </c>
    </row>
    <row r="29" spans="1:9">
      <c r="A29" s="15" t="s">
        <v>26</v>
      </c>
      <c r="B29" s="13"/>
      <c r="C29" s="13"/>
      <c r="D29" s="10"/>
      <c r="E29" s="2">
        <f>[2]TIABAYA!E29+'[2]CERRO VERDE'!E29+[2]CONGATA!E29+[2]UCHUMAYO!E29</f>
        <v>0</v>
      </c>
      <c r="F29" s="2">
        <f>[2]TIABAYA!F29+'[2]CERRO VERDE'!F29+[2]CONGATA!F29+[2]UCHUMAYO!F29</f>
        <v>0</v>
      </c>
      <c r="G29" s="2">
        <f>[2]TIABAYA!G29+'[2]CERRO VERDE'!G29+[2]CONGATA!G29+[2]UCHUMAYO!G29</f>
        <v>0</v>
      </c>
      <c r="H29" s="2">
        <f>[2]TIABAYA!H29+'[2]CERRO VERDE'!H29+[2]CONGATA!H29+[2]UCHUMAYO!H29</f>
        <v>0</v>
      </c>
      <c r="I29" s="2">
        <f>[2]TIABAYA!I29+'[2]CERRO VERDE'!I29+[2]CONGATA!I29+[2]UCHUMAYO!I29</f>
        <v>0</v>
      </c>
    </row>
    <row r="30" spans="1:9">
      <c r="A30" s="15" t="s">
        <v>27</v>
      </c>
      <c r="B30" s="13"/>
      <c r="C30" s="13"/>
      <c r="D30" s="10"/>
      <c r="E30" s="2">
        <f>[2]TIABAYA!E30+'[2]CERRO VERDE'!E30+[2]CONGATA!E30+[2]UCHUMAYO!E30</f>
        <v>0</v>
      </c>
      <c r="F30" s="2">
        <f>[2]TIABAYA!F30+'[2]CERRO VERDE'!F30+[2]CONGATA!F30+[2]UCHUMAYO!F30</f>
        <v>0</v>
      </c>
      <c r="G30" s="2">
        <f>[2]TIABAYA!G30+'[2]CERRO VERDE'!G30+[2]CONGATA!G30+[2]UCHUMAYO!G30</f>
        <v>0</v>
      </c>
      <c r="H30" s="2">
        <f>[2]TIABAYA!H30+'[2]CERRO VERDE'!H30+[2]CONGATA!H30+[2]UCHUMAYO!H30</f>
        <v>0</v>
      </c>
      <c r="I30" s="2">
        <f>[2]TIABAYA!I30+'[2]CERRO VERDE'!I30+[2]CONGATA!I30+[2]UCHUMAYO!I30</f>
        <v>0</v>
      </c>
    </row>
    <row r="31" spans="1:9">
      <c r="A31" s="14" t="s">
        <v>28</v>
      </c>
      <c r="B31" s="13"/>
      <c r="C31" s="13"/>
      <c r="D31" s="10"/>
      <c r="E31" s="2">
        <f>[2]TIABAYA!E31+'[2]CERRO VERDE'!E31+[2]CONGATA!E31+[2]UCHUMAYO!E31</f>
        <v>0</v>
      </c>
      <c r="F31" s="2">
        <f>[2]TIABAYA!F31+'[2]CERRO VERDE'!F31+[2]CONGATA!F31+[2]UCHUMAYO!F31</f>
        <v>0</v>
      </c>
      <c r="G31" s="2">
        <f>[2]TIABAYA!G31+'[2]CERRO VERDE'!G31+[2]CONGATA!G31+[2]UCHUMAYO!G31</f>
        <v>0</v>
      </c>
      <c r="H31" s="2">
        <f>[2]TIABAYA!H31+'[2]CERRO VERDE'!H31+[2]CONGATA!H31+[2]UCHUMAYO!H31</f>
        <v>0</v>
      </c>
      <c r="I31" s="2">
        <f>[2]TIABAYA!I31+'[2]CERRO VERDE'!I31+[2]CONGATA!I31+[2]UCHUMAYO!I31</f>
        <v>0</v>
      </c>
    </row>
    <row r="32" spans="1:9">
      <c r="A32" s="15" t="s">
        <v>29</v>
      </c>
      <c r="B32" s="13"/>
      <c r="C32" s="13"/>
      <c r="D32" s="10"/>
      <c r="E32" s="2">
        <f>[2]TIABAYA!E32+'[2]CERRO VERDE'!E32+[2]CONGATA!E32+[2]UCHUMAYO!E32</f>
        <v>0</v>
      </c>
      <c r="F32" s="2">
        <f>[2]TIABAYA!F32+'[2]CERRO VERDE'!F32+[2]CONGATA!F32+[2]UCHUMAYO!F32</f>
        <v>0</v>
      </c>
      <c r="G32" s="2">
        <f>[2]TIABAYA!G32+'[2]CERRO VERDE'!G32+[2]CONGATA!G32+[2]UCHUMAYO!G32</f>
        <v>0</v>
      </c>
      <c r="H32" s="2">
        <f>[2]TIABAYA!H32+'[2]CERRO VERDE'!H32+[2]CONGATA!H32+[2]UCHUMAYO!H32</f>
        <v>0</v>
      </c>
      <c r="I32" s="2">
        <f>[2]TIABAYA!I32+'[2]CERRO VERDE'!I32+[2]CONGATA!I32+[2]UCHUMAYO!I32</f>
        <v>0</v>
      </c>
    </row>
    <row r="33" spans="1:9">
      <c r="A33" s="15" t="s">
        <v>30</v>
      </c>
      <c r="B33" s="13"/>
      <c r="C33" s="13"/>
      <c r="D33" s="10"/>
      <c r="E33" s="2">
        <f>[2]TIABAYA!E33+'[2]CERRO VERDE'!E33+[2]CONGATA!E33+[2]UCHUMAYO!E33</f>
        <v>0</v>
      </c>
      <c r="F33" s="2">
        <f>[2]TIABAYA!F33+'[2]CERRO VERDE'!F33+[2]CONGATA!F33+[2]UCHUMAYO!F33</f>
        <v>0</v>
      </c>
      <c r="G33" s="2">
        <f>[2]TIABAYA!G33+'[2]CERRO VERDE'!G33+[2]CONGATA!G33+[2]UCHUMAYO!G33</f>
        <v>0</v>
      </c>
      <c r="H33" s="2">
        <f>[2]TIABAYA!H33+'[2]CERRO VERDE'!H33+[2]CONGATA!H33+[2]UCHUMAYO!H33</f>
        <v>0</v>
      </c>
      <c r="I33" s="2">
        <f>[2]TIABAYA!I33+'[2]CERRO VERDE'!I33+[2]CONGATA!I33+[2]UCHUMAYO!I33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[2]TIABAYA!E35+'[2]CERRO VERDE'!E35+[2]CONGATA!E35+[2]UCHUMAYO!E35</f>
        <v>0</v>
      </c>
      <c r="F35" s="2">
        <f>[2]TIABAYA!F35+'[2]CERRO VERDE'!F35+[2]CONGATA!F35+[2]UCHUMAYO!F35</f>
        <v>0</v>
      </c>
      <c r="G35" s="2">
        <f>[2]TIABAYA!G35+'[2]CERRO VERDE'!G35+[2]CONGATA!G35+[2]UCHUMAYO!G35</f>
        <v>0</v>
      </c>
      <c r="H35" s="2">
        <f>[2]TIABAYA!H35+'[2]CERRO VERDE'!H35+[2]CONGATA!H35+[2]UCHUMAYO!H35</f>
        <v>0</v>
      </c>
      <c r="I35" s="2">
        <f>[2]TIABAYA!I35+'[2]CERRO VERDE'!I35+[2]CONGATA!I35+[2]UCHUMAYO!I35</f>
        <v>0</v>
      </c>
    </row>
    <row r="36" spans="1:9">
      <c r="A36" s="14" t="s">
        <v>33</v>
      </c>
      <c r="B36" s="13"/>
      <c r="C36" s="13"/>
      <c r="D36" s="10"/>
      <c r="E36" s="2">
        <f>[2]TIABAYA!E36+'[2]CERRO VERDE'!E36+[2]CONGATA!E36+[2]UCHUMAYO!E36</f>
        <v>0</v>
      </c>
      <c r="F36" s="2">
        <f>[2]TIABAYA!F36+'[2]CERRO VERDE'!F36+[2]CONGATA!F36+[2]UCHUMAYO!F36</f>
        <v>0</v>
      </c>
      <c r="G36" s="2">
        <f>[2]TIABAYA!G36+'[2]CERRO VERDE'!G36+[2]CONGATA!G36+[2]UCHUMAYO!G36</f>
        <v>0</v>
      </c>
      <c r="H36" s="2">
        <f>[2]TIABAYA!H36+'[2]CERRO VERDE'!H36+[2]CONGATA!H36+[2]UCHUMAYO!H36</f>
        <v>0</v>
      </c>
      <c r="I36" s="2">
        <f>[2]TIABAYA!I36+'[2]CERRO VERDE'!I36+[2]CONGATA!I36+[2]UCHUMAYO!I36</f>
        <v>0</v>
      </c>
    </row>
    <row r="37" spans="1:9">
      <c r="A37" s="14" t="s">
        <v>34</v>
      </c>
      <c r="B37" s="13"/>
      <c r="C37" s="13"/>
      <c r="D37" s="10"/>
      <c r="E37" s="2">
        <f>[2]TIABAYA!E37+'[2]CERRO VERDE'!E37+[2]CONGATA!E37+[2]UCHUMAYO!E37</f>
        <v>0</v>
      </c>
      <c r="F37" s="2">
        <f>[2]TIABAYA!F37+'[2]CERRO VERDE'!F37+[2]CONGATA!F37+[2]UCHUMAYO!F37</f>
        <v>0</v>
      </c>
      <c r="G37" s="2">
        <f>[2]TIABAYA!G37+'[2]CERRO VERDE'!G37+[2]CONGATA!G37+[2]UCHUMAYO!G37</f>
        <v>0</v>
      </c>
      <c r="H37" s="2">
        <f>[2]TIABAYA!H37+'[2]CERRO VERDE'!H37+[2]CONGATA!H37+[2]UCHUMAYO!H37</f>
        <v>0</v>
      </c>
      <c r="I37" s="2">
        <f>[2]TIABAYA!I37+'[2]CERRO VERDE'!I37+[2]CONGATA!I37+[2]UCHUMAYO!I37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[2]TIABAYA!E40+'[2]CERRO VERDE'!E40+[2]CONGATA!E40+[2]UCHUMAYO!E40</f>
        <v>0</v>
      </c>
      <c r="F40" s="2">
        <f>[2]TIABAYA!F40+'[2]CERRO VERDE'!F40+[2]CONGATA!F40+[2]UCHUMAYO!F40</f>
        <v>0</v>
      </c>
      <c r="G40" s="2">
        <f>[2]TIABAYA!G40+'[2]CERRO VERDE'!G40+[2]CONGATA!G40+[2]UCHUMAYO!G40</f>
        <v>0</v>
      </c>
      <c r="H40" s="2">
        <f>[2]TIABAYA!H40+'[2]CERRO VERDE'!H40+[2]CONGATA!H40+[2]UCHUMAYO!H40</f>
        <v>0</v>
      </c>
      <c r="I40" s="2">
        <f>[2]TIABAYA!I40+'[2]CERRO VERDE'!I40+[2]CONGATA!I40+[2]UCHUMAYO!I40</f>
        <v>0</v>
      </c>
    </row>
    <row r="41" spans="1:9">
      <c r="A41" s="14" t="s">
        <v>33</v>
      </c>
      <c r="B41" s="13"/>
      <c r="C41" s="13"/>
      <c r="D41" s="10"/>
      <c r="E41" s="2">
        <f>[2]TIABAYA!E41+'[2]CERRO VERDE'!E41+[2]CONGATA!E41+[2]UCHUMAYO!E41</f>
        <v>0</v>
      </c>
      <c r="F41" s="2">
        <f>[2]TIABAYA!F41+'[2]CERRO VERDE'!F41+[2]CONGATA!F41+[2]UCHUMAYO!F41</f>
        <v>0</v>
      </c>
      <c r="G41" s="2">
        <f>[2]TIABAYA!G41+'[2]CERRO VERDE'!G41+[2]CONGATA!G41+[2]UCHUMAYO!G41</f>
        <v>0</v>
      </c>
      <c r="H41" s="2">
        <f>[2]TIABAYA!H41+'[2]CERRO VERDE'!H41+[2]CONGATA!H41+[2]UCHUMAYO!H41</f>
        <v>0</v>
      </c>
      <c r="I41" s="2">
        <f>[2]TIABAYA!I41+'[2]CERRO VERDE'!I41+[2]CONGATA!I41+[2]UCHUMAYO!I41</f>
        <v>0</v>
      </c>
    </row>
    <row r="42" spans="1:9">
      <c r="A42" s="14" t="s">
        <v>36</v>
      </c>
      <c r="B42" s="13"/>
      <c r="C42" s="13"/>
      <c r="D42" s="10"/>
      <c r="E42" s="2">
        <f>[2]TIABAYA!E42+'[2]CERRO VERDE'!E42+[2]CONGATA!E42+[2]UCHUMAYO!E42</f>
        <v>0</v>
      </c>
      <c r="F42" s="2">
        <f>[2]TIABAYA!F42+'[2]CERRO VERDE'!F42+[2]CONGATA!F42+[2]UCHUMAYO!F42</f>
        <v>0</v>
      </c>
      <c r="G42" s="2">
        <f>[2]TIABAYA!G42+'[2]CERRO VERDE'!G42+[2]CONGATA!G42+[2]UCHUMAYO!G42</f>
        <v>0</v>
      </c>
      <c r="H42" s="2">
        <f>[2]TIABAYA!H42+'[2]CERRO VERDE'!H42+[2]CONGATA!H42+[2]UCHUMAYO!H42</f>
        <v>0</v>
      </c>
      <c r="I42" s="2">
        <f>[2]TIABAYA!I42+'[2]CERRO VERDE'!I42+[2]CONGATA!I42+[2]UCHUMAYO!I42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[2]TIABAYA!E44+'[2]CERRO VERDE'!E44+[2]CONGATA!E44+[2]UCHUMAYO!E44</f>
        <v>0</v>
      </c>
      <c r="F44" s="2">
        <f>[2]TIABAYA!F44+'[2]CERRO VERDE'!F44+[2]CONGATA!F44+[2]UCHUMAYO!F44</f>
        <v>0</v>
      </c>
      <c r="G44" s="2">
        <f>[2]TIABAYA!G44+'[2]CERRO VERDE'!G44+[2]CONGATA!G44+[2]UCHUMAYO!G44</f>
        <v>0</v>
      </c>
      <c r="H44" s="2">
        <f>[2]TIABAYA!H44+'[2]CERRO VERDE'!H44+[2]CONGATA!H44+[2]UCHUMAYO!H44</f>
        <v>0</v>
      </c>
      <c r="I44" s="2">
        <f>[2]TIABAYA!I44+'[2]CERRO VERDE'!I44+[2]CONGATA!I44+[2]UCHUMAYO!I44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[2]TIABAYA!E47+'[2]CERRO VERDE'!E47+[2]CONGATA!E47+[2]UCHUMAYO!E47</f>
        <v>0</v>
      </c>
      <c r="F47" s="2">
        <f>[2]TIABAYA!F47+'[2]CERRO VERDE'!F47+[2]CONGATA!F47+[2]UCHUMAYO!F47</f>
        <v>0</v>
      </c>
      <c r="G47" s="2">
        <f>[2]TIABAYA!G47+'[2]CERRO VERDE'!G47+[2]CONGATA!G47+[2]UCHUMAYO!G47</f>
        <v>0</v>
      </c>
      <c r="H47" s="2">
        <f>[2]TIABAYA!H47+'[2]CERRO VERDE'!H47+[2]CONGATA!H47+[2]UCHUMAYO!H47</f>
        <v>0</v>
      </c>
      <c r="I47" s="2">
        <f>[2]TIABAYA!I47+'[2]CERRO VERDE'!I47+[2]CONGATA!I47+[2]UCHUMAYO!I47</f>
        <v>0</v>
      </c>
    </row>
    <row r="48" spans="1:9">
      <c r="A48" s="14" t="s">
        <v>41</v>
      </c>
      <c r="B48" s="13"/>
      <c r="C48" s="13"/>
      <c r="D48" s="10"/>
      <c r="E48" s="2">
        <f>[2]TIABAYA!E48+'[2]CERRO VERDE'!E48+[2]CONGATA!E48+[2]UCHUMAYO!E48</f>
        <v>0</v>
      </c>
      <c r="F48" s="2">
        <f>[2]TIABAYA!F48+'[2]CERRO VERDE'!F48+[2]CONGATA!F48+[2]UCHUMAYO!F48</f>
        <v>0</v>
      </c>
      <c r="G48" s="2">
        <f>[2]TIABAYA!G48+'[2]CERRO VERDE'!G48+[2]CONGATA!G48+[2]UCHUMAYO!G48</f>
        <v>0</v>
      </c>
      <c r="H48" s="2">
        <f>[2]TIABAYA!H48+'[2]CERRO VERDE'!H48+[2]CONGATA!H48+[2]UCHUMAYO!H48</f>
        <v>0</v>
      </c>
      <c r="I48" s="2">
        <f>[2]TIABAYA!I48+'[2]CERRO VERDE'!I48+[2]CONGATA!I48+[2]UCHUMAYO!I48</f>
        <v>0</v>
      </c>
    </row>
    <row r="49" spans="1:9">
      <c r="A49" s="14" t="s">
        <v>42</v>
      </c>
      <c r="B49" s="13"/>
      <c r="C49" s="13"/>
      <c r="D49" s="10"/>
      <c r="E49" s="2">
        <f>[2]TIABAYA!E49+'[2]CERRO VERDE'!E49+[2]CONGATA!E49+[2]UCHUMAYO!E49</f>
        <v>0</v>
      </c>
      <c r="F49" s="2">
        <f>[2]TIABAYA!F49+'[2]CERRO VERDE'!F49+[2]CONGATA!F49+[2]UCHUMAYO!F49</f>
        <v>0</v>
      </c>
      <c r="G49" s="2">
        <f>[2]TIABAYA!G49+'[2]CERRO VERDE'!G49+[2]CONGATA!G49+[2]UCHUMAYO!G49</f>
        <v>0</v>
      </c>
      <c r="H49" s="2">
        <f>[2]TIABAYA!H49+'[2]CERRO VERDE'!H49+[2]CONGATA!H49+[2]UCHUMAYO!H49</f>
        <v>0</v>
      </c>
      <c r="I49" s="2">
        <f>[2]TIABAYA!I49+'[2]CERRO VERDE'!I49+[2]CONGATA!I49+[2]UCHUMAYO!I49</f>
        <v>0</v>
      </c>
    </row>
    <row r="50" spans="1:9">
      <c r="A50" s="14" t="s">
        <v>43</v>
      </c>
      <c r="B50" s="13"/>
      <c r="C50" s="13"/>
      <c r="D50" s="10"/>
      <c r="E50" s="2">
        <f>[2]TIABAYA!E50+'[2]CERRO VERDE'!E50+[2]CONGATA!E50+[2]UCHUMAYO!E50</f>
        <v>0</v>
      </c>
      <c r="F50" s="2">
        <f>[2]TIABAYA!F50+'[2]CERRO VERDE'!F50+[2]CONGATA!F50+[2]UCHUMAYO!F50</f>
        <v>0</v>
      </c>
      <c r="G50" s="2">
        <f>[2]TIABAYA!G50+'[2]CERRO VERDE'!G50+[2]CONGATA!G50+[2]UCHUMAYO!G50</f>
        <v>0</v>
      </c>
      <c r="H50" s="2">
        <f>[2]TIABAYA!H50+'[2]CERRO VERDE'!H50+[2]CONGATA!H50+[2]UCHUMAYO!H50</f>
        <v>0</v>
      </c>
      <c r="I50" s="2">
        <f>[2]TIABAYA!I50+'[2]CERRO VERDE'!I50+[2]CONGATA!I50+[2]UCHUMAYO!I50</f>
        <v>0</v>
      </c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[2]TIABAYA!E53+'[2]CERRO VERDE'!E53+[2]CONGATA!E53+[2]UCHUMAYO!E53</f>
        <v>0</v>
      </c>
      <c r="F53" s="2">
        <f>[2]TIABAYA!F53+'[2]CERRO VERDE'!F53+[2]CONGATA!F53+[2]UCHUMAYO!F53</f>
        <v>0</v>
      </c>
      <c r="G53" s="2">
        <f>[2]TIABAYA!G53+'[2]CERRO VERDE'!G53+[2]CONGATA!G53+[2]UCHUMAYO!G53</f>
        <v>0</v>
      </c>
      <c r="H53" s="2">
        <f>[2]TIABAYA!H53+'[2]CERRO VERDE'!H53+[2]CONGATA!H53+[2]UCHUMAYO!H53</f>
        <v>0</v>
      </c>
      <c r="I53" s="2">
        <f>[2]TIABAYA!I53+'[2]CERRO VERDE'!I53+[2]CONGATA!I53+[2]UCHUMAYO!I53</f>
        <v>0</v>
      </c>
    </row>
    <row r="54" spans="1:9">
      <c r="A54" s="14" t="s">
        <v>46</v>
      </c>
      <c r="B54" s="13"/>
      <c r="C54" s="13"/>
      <c r="D54" s="10"/>
      <c r="E54" s="2">
        <f>[2]TIABAYA!E54+'[2]CERRO VERDE'!E54+[2]CONGATA!E54+[2]UCHUMAYO!E54</f>
        <v>0</v>
      </c>
      <c r="F54" s="2">
        <f>[2]TIABAYA!F54+'[2]CERRO VERDE'!F54+[2]CONGATA!F54+[2]UCHUMAYO!F54</f>
        <v>0</v>
      </c>
      <c r="G54" s="2">
        <f>[2]TIABAYA!G54+'[2]CERRO VERDE'!G54+[2]CONGATA!G54+[2]UCHUMAYO!G54</f>
        <v>0</v>
      </c>
      <c r="H54" s="2">
        <f>[2]TIABAYA!H54+'[2]CERRO VERDE'!H54+[2]CONGATA!H54+[2]UCHUMAYO!H54</f>
        <v>0</v>
      </c>
      <c r="I54" s="2">
        <f>[2]TIABAYA!I54+'[2]CERRO VERDE'!I54+[2]CONGATA!I54+[2]UCHUMAYO!I54</f>
        <v>0</v>
      </c>
    </row>
    <row r="55" spans="1:9">
      <c r="A55" s="14" t="s">
        <v>47</v>
      </c>
      <c r="B55" s="13"/>
      <c r="C55" s="13"/>
      <c r="D55" s="10"/>
      <c r="E55" s="2">
        <f>[2]TIABAYA!E55+'[2]CERRO VERDE'!E55+[2]CONGATA!E55+[2]UCHUMAYO!E55</f>
        <v>0</v>
      </c>
      <c r="F55" s="2">
        <f>[2]TIABAYA!F55+'[2]CERRO VERDE'!F55+[2]CONGATA!F55+[2]UCHUMAYO!F55</f>
        <v>0</v>
      </c>
      <c r="G55" s="2">
        <f>[2]TIABAYA!G55+'[2]CERRO VERDE'!G55+[2]CONGATA!G55+[2]UCHUMAYO!G55</f>
        <v>0</v>
      </c>
      <c r="H55" s="2">
        <f>[2]TIABAYA!H55+'[2]CERRO VERDE'!H55+[2]CONGATA!H55+[2]UCHUMAYO!H55</f>
        <v>0</v>
      </c>
      <c r="I55" s="2">
        <f>[2]TIABAYA!I55+'[2]CERRO VERDE'!I55+[2]CONGATA!I55+[2]UCHUMAYO!I55</f>
        <v>0</v>
      </c>
    </row>
    <row r="56" spans="1:9">
      <c r="A56" s="14" t="s">
        <v>48</v>
      </c>
      <c r="B56" s="13"/>
      <c r="C56" s="13"/>
      <c r="D56" s="10"/>
      <c r="E56" s="2">
        <f>[2]TIABAYA!E56+'[2]CERRO VERDE'!E56+[2]CONGATA!E56+[2]UCHUMAYO!E56</f>
        <v>0</v>
      </c>
      <c r="F56" s="2">
        <f>[2]TIABAYA!F56+'[2]CERRO VERDE'!F56+[2]CONGATA!F56+[2]UCHUMAYO!F56</f>
        <v>0</v>
      </c>
      <c r="G56" s="2">
        <f>[2]TIABAYA!G56+'[2]CERRO VERDE'!G56+[2]CONGATA!G56+[2]UCHUMAYO!G56</f>
        <v>0</v>
      </c>
      <c r="H56" s="2">
        <f>[2]TIABAYA!H56+'[2]CERRO VERDE'!H56+[2]CONGATA!H56+[2]UCHUMAYO!H56</f>
        <v>0</v>
      </c>
      <c r="I56" s="2">
        <f>[2]TIABAYA!I56+'[2]CERRO VERDE'!I56+[2]CONGATA!I56+[2]UCHUMAYO!I56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[2]TIABAYA!E59+'[2]CERRO VERDE'!E59+[2]CONGATA!E59+[2]UCHUMAYO!E59</f>
        <v>0</v>
      </c>
      <c r="F59" s="2">
        <f>[2]TIABAYA!F59+'[2]CERRO VERDE'!F59+[2]CONGATA!F59+[2]UCHUMAYO!F59</f>
        <v>0</v>
      </c>
      <c r="G59" s="2">
        <f>[2]TIABAYA!G59+'[2]CERRO VERDE'!G59+[2]CONGATA!G59+[2]UCHUMAYO!G59</f>
        <v>0</v>
      </c>
      <c r="H59" s="2">
        <f>[2]TIABAYA!H59+'[2]CERRO VERDE'!H59+[2]CONGATA!H59+[2]UCHUMAYO!H59</f>
        <v>0</v>
      </c>
      <c r="I59" s="2">
        <f>[2]TIABAYA!I59+'[2]CERRO VERDE'!I59+[2]CONGATA!I59+[2]UCHUMAYO!I59</f>
        <v>0</v>
      </c>
    </row>
    <row r="60" spans="1:9">
      <c r="A60" s="14" t="s">
        <v>51</v>
      </c>
      <c r="B60" s="13"/>
      <c r="C60" s="13"/>
      <c r="D60" s="10"/>
      <c r="E60" s="2">
        <f>[2]TIABAYA!E60+'[2]CERRO VERDE'!E60+[2]CONGATA!E60+[2]UCHUMAYO!E60</f>
        <v>0</v>
      </c>
      <c r="F60" s="2">
        <f>[2]TIABAYA!F60+'[2]CERRO VERDE'!F60+[2]CONGATA!F60+[2]UCHUMAYO!F60</f>
        <v>0</v>
      </c>
      <c r="G60" s="2">
        <f>[2]TIABAYA!G60+'[2]CERRO VERDE'!G60+[2]CONGATA!G60+[2]UCHUMAYO!G60</f>
        <v>0</v>
      </c>
      <c r="H60" s="2">
        <f>[2]TIABAYA!H60+'[2]CERRO VERDE'!H60+[2]CONGATA!H60+[2]UCHUMAYO!H60</f>
        <v>0</v>
      </c>
      <c r="I60" s="2">
        <f>[2]TIABAYA!I60+'[2]CERRO VERDE'!I60+[2]CONGATA!I60+[2]UCHUMAYO!I60</f>
        <v>0</v>
      </c>
    </row>
    <row r="61" spans="1:9">
      <c r="A61" s="14" t="s">
        <v>52</v>
      </c>
      <c r="B61" s="13"/>
      <c r="C61" s="13"/>
      <c r="D61" s="10"/>
      <c r="E61" s="2">
        <f>[2]TIABAYA!E61+'[2]CERRO VERDE'!E61+[2]CONGATA!E61+[2]UCHUMAYO!E61</f>
        <v>0</v>
      </c>
      <c r="F61" s="2">
        <f>[2]TIABAYA!F61+'[2]CERRO VERDE'!F61+[2]CONGATA!F61+[2]UCHUMAYO!F61</f>
        <v>0</v>
      </c>
      <c r="G61" s="2">
        <f>[2]TIABAYA!G61+'[2]CERRO VERDE'!G61+[2]CONGATA!G61+[2]UCHUMAYO!G61</f>
        <v>0</v>
      </c>
      <c r="H61" s="2">
        <f>[2]TIABAYA!H61+'[2]CERRO VERDE'!H61+[2]CONGATA!H61+[2]UCHUMAYO!H61</f>
        <v>0</v>
      </c>
      <c r="I61" s="2">
        <f>[2]TIABAYA!I61+'[2]CERRO VERDE'!I61+[2]CONGATA!I61+[2]UCHUMAYO!I61</f>
        <v>0</v>
      </c>
    </row>
    <row r="62" spans="1:9">
      <c r="A62" s="14" t="s">
        <v>53</v>
      </c>
      <c r="B62" s="13"/>
      <c r="C62" s="13"/>
      <c r="D62" s="10"/>
      <c r="E62" s="2">
        <f>[2]TIABAYA!E62+'[2]CERRO VERDE'!E62+[2]CONGATA!E62+[2]UCHUMAYO!E62</f>
        <v>0</v>
      </c>
      <c r="F62" s="2">
        <f>[2]TIABAYA!F62+'[2]CERRO VERDE'!F62+[2]CONGATA!F62+[2]UCHUMAYO!F62</f>
        <v>0</v>
      </c>
      <c r="G62" s="2">
        <f>[2]TIABAYA!G62+'[2]CERRO VERDE'!G62+[2]CONGATA!G62+[2]UCHUMAYO!G62</f>
        <v>0</v>
      </c>
      <c r="H62" s="2">
        <f>[2]TIABAYA!H62+'[2]CERRO VERDE'!H62+[2]CONGATA!H62+[2]UCHUMAYO!H62</f>
        <v>0</v>
      </c>
      <c r="I62" s="2">
        <f>[2]TIABAYA!I62+'[2]CERRO VERDE'!I62+[2]CONGATA!I62+[2]UCHUMAYO!I62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933C3-8C04-4004-A771-F1C6725F8DFD}">
  <dimension ref="A1:J62"/>
  <sheetViews>
    <sheetView workbookViewId="0">
      <selection activeCell="M20" sqref="M20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60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v>4842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v>1</v>
      </c>
      <c r="F14" s="2">
        <v>17</v>
      </c>
      <c r="G14" s="2">
        <v>13</v>
      </c>
      <c r="H14" s="2">
        <v>25</v>
      </c>
      <c r="I14" s="2">
        <v>12</v>
      </c>
    </row>
    <row r="15" spans="1:10">
      <c r="A15" s="14" t="s">
        <v>12</v>
      </c>
      <c r="B15" s="13"/>
      <c r="C15" s="13"/>
      <c r="D15" s="10"/>
      <c r="E15" s="2">
        <v>1</v>
      </c>
      <c r="F15" s="2">
        <v>17</v>
      </c>
      <c r="G15" s="2">
        <v>13</v>
      </c>
      <c r="H15" s="2">
        <v>25</v>
      </c>
      <c r="I15" s="2">
        <v>12</v>
      </c>
    </row>
    <row r="16" spans="1:10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>
      <c r="A17" s="14" t="s">
        <v>14</v>
      </c>
      <c r="B17" s="13"/>
      <c r="C17" s="13"/>
      <c r="D17" s="10"/>
      <c r="E17" s="2">
        <v>1</v>
      </c>
      <c r="F17" s="2">
        <v>17</v>
      </c>
      <c r="G17" s="2">
        <v>13</v>
      </c>
      <c r="H17" s="2">
        <v>25</v>
      </c>
      <c r="I17" s="2">
        <v>12</v>
      </c>
    </row>
    <row r="18" spans="1:9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4"/>
      <c r="F26" s="4"/>
      <c r="G26" s="4"/>
      <c r="H26" s="4"/>
      <c r="I26" s="4"/>
    </row>
    <row r="27" spans="1:9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8A8E-B074-4415-98F8-B349436605D6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v>5268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/>
      <c r="F14" s="2">
        <v>19</v>
      </c>
      <c r="G14" s="2">
        <v>26</v>
      </c>
      <c r="H14" s="2">
        <v>45</v>
      </c>
      <c r="I14" s="2">
        <v>16</v>
      </c>
    </row>
    <row r="15" spans="1:10">
      <c r="A15" s="14" t="s">
        <v>12</v>
      </c>
      <c r="B15" s="13"/>
      <c r="C15" s="13"/>
      <c r="D15" s="10"/>
      <c r="E15" s="2"/>
      <c r="F15" s="2">
        <v>17</v>
      </c>
      <c r="G15" s="2">
        <v>19</v>
      </c>
      <c r="H15" s="2">
        <v>41</v>
      </c>
      <c r="I15" s="2">
        <v>13</v>
      </c>
    </row>
    <row r="16" spans="1:10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>
      <c r="A17" s="14" t="s">
        <v>14</v>
      </c>
      <c r="B17" s="13"/>
      <c r="C17" s="13"/>
      <c r="D17" s="10"/>
      <c r="E17" s="2"/>
      <c r="F17" s="2">
        <v>17</v>
      </c>
      <c r="G17" s="2">
        <v>19</v>
      </c>
      <c r="H17" s="2">
        <v>41</v>
      </c>
      <c r="I17" s="2">
        <v>13</v>
      </c>
    </row>
    <row r="18" spans="1:9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4"/>
      <c r="F26" s="4"/>
      <c r="G26" s="4"/>
      <c r="H26" s="4"/>
      <c r="I26" s="4"/>
    </row>
    <row r="27" spans="1:9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/>
      <c r="F53" s="2"/>
      <c r="G53" s="2">
        <v>1</v>
      </c>
      <c r="H53" s="2"/>
      <c r="I53" s="2">
        <v>1</v>
      </c>
    </row>
    <row r="54" spans="1:9">
      <c r="A54" s="14" t="s">
        <v>46</v>
      </c>
      <c r="B54" s="13"/>
      <c r="C54" s="13"/>
      <c r="D54" s="10"/>
      <c r="E54" s="2"/>
      <c r="F54" s="2"/>
      <c r="G54" s="2">
        <v>1</v>
      </c>
      <c r="H54" s="2"/>
      <c r="I54" s="2">
        <v>1</v>
      </c>
    </row>
    <row r="55" spans="1:9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78C6-8ED4-43C3-89B3-C143034CCC0F}">
  <dimension ref="A1:J62"/>
  <sheetViews>
    <sheetView workbookViewId="0">
      <selection activeCell="E35" sqref="E35:I3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62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ABR!B9+MAY!B9+JUN!B9</f>
        <v>16228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ABR!E14+MAY!E14+JUN!E14</f>
        <v>2</v>
      </c>
      <c r="F14" s="2">
        <f>ABR!F14+MAY!F14+JUN!F14</f>
        <v>42</v>
      </c>
      <c r="G14" s="2">
        <f>ABR!G14+MAY!G14+JUN!G14</f>
        <v>72</v>
      </c>
      <c r="H14" s="2">
        <f>ABR!H14+MAY!H14+JUN!H14</f>
        <v>104</v>
      </c>
      <c r="I14" s="2">
        <f>ABR!I14+MAY!I14+JUN!I14</f>
        <v>39</v>
      </c>
    </row>
    <row r="15" spans="1:10">
      <c r="A15" s="14" t="s">
        <v>12</v>
      </c>
      <c r="B15" s="13"/>
      <c r="C15" s="13"/>
      <c r="D15" s="10"/>
      <c r="E15" s="2">
        <f>ABR!E15+MAY!E15+JUN!E15</f>
        <v>2</v>
      </c>
      <c r="F15" s="2">
        <f>ABR!F15+MAY!F15+JUN!F15</f>
        <v>40</v>
      </c>
      <c r="G15" s="2">
        <f>ABR!G15+MAY!G15+JUN!G15</f>
        <v>63</v>
      </c>
      <c r="H15" s="2">
        <f>ABR!H15+MAY!H15+JUN!H15</f>
        <v>99</v>
      </c>
      <c r="I15" s="2">
        <f>ABR!I15+MAY!I15+JUN!I15</f>
        <v>36</v>
      </c>
    </row>
    <row r="16" spans="1:10">
      <c r="A16" s="14" t="s">
        <v>13</v>
      </c>
      <c r="B16" s="13"/>
      <c r="C16" s="13"/>
      <c r="D16" s="10"/>
      <c r="E16" s="2">
        <f>ABR!E16+MAY!E16+JUN!E16</f>
        <v>0</v>
      </c>
      <c r="F16" s="2">
        <f>ABR!F16+MAY!F16+JUN!F16</f>
        <v>0</v>
      </c>
      <c r="G16" s="2">
        <f>ABR!G16+MAY!G16+JUN!G16</f>
        <v>0</v>
      </c>
      <c r="H16" s="2">
        <f>ABR!H16+MAY!H16+JUN!H16</f>
        <v>0</v>
      </c>
      <c r="I16" s="2">
        <f>ABR!I16+MAY!I16+JUN!I16</f>
        <v>0</v>
      </c>
    </row>
    <row r="17" spans="1:9">
      <c r="A17" s="14" t="s">
        <v>14</v>
      </c>
      <c r="B17" s="13"/>
      <c r="C17" s="13"/>
      <c r="D17" s="10"/>
      <c r="E17" s="2">
        <f>ABR!E17+MAY!E17+JUN!E17</f>
        <v>2</v>
      </c>
      <c r="F17" s="2">
        <f>ABR!F17+MAY!F17+JUN!F17</f>
        <v>40</v>
      </c>
      <c r="G17" s="2">
        <f>ABR!G17+MAY!G17+JUN!G17</f>
        <v>63</v>
      </c>
      <c r="H17" s="2">
        <f>ABR!H17+MAY!H17+JUN!H17</f>
        <v>99</v>
      </c>
      <c r="I17" s="2">
        <f>ABR!I17+MAY!I17+JUN!I17</f>
        <v>36</v>
      </c>
    </row>
    <row r="18" spans="1:9">
      <c r="A18" s="14" t="s">
        <v>15</v>
      </c>
      <c r="B18" s="13"/>
      <c r="C18" s="13"/>
      <c r="D18" s="10"/>
      <c r="E18" s="2">
        <f>ABR!E18+MAY!E18+JUN!E18</f>
        <v>0</v>
      </c>
      <c r="F18" s="2">
        <f>ABR!F18+MAY!F18+JUN!F18</f>
        <v>0</v>
      </c>
      <c r="G18" s="2">
        <f>ABR!G18+MAY!G18+JUN!G18</f>
        <v>0</v>
      </c>
      <c r="H18" s="2">
        <f>ABR!H18+MAY!H18+JUN!H18</f>
        <v>0</v>
      </c>
      <c r="I18" s="2">
        <f>ABR!I18+MAY!I18+JUN!I18</f>
        <v>0</v>
      </c>
    </row>
    <row r="19" spans="1:9">
      <c r="A19" s="14" t="s">
        <v>16</v>
      </c>
      <c r="B19" s="13"/>
      <c r="C19" s="13"/>
      <c r="D19" s="10"/>
      <c r="E19" s="2">
        <f>ABR!E19+MAY!E19+JUN!E19</f>
        <v>0</v>
      </c>
      <c r="F19" s="2">
        <f>ABR!F19+MAY!F19+JUN!F19</f>
        <v>0</v>
      </c>
      <c r="G19" s="2">
        <f>ABR!G19+MAY!G19+JUN!G19</f>
        <v>0</v>
      </c>
      <c r="H19" s="2">
        <f>ABR!H19+MAY!H19+JUN!H19</f>
        <v>0</v>
      </c>
      <c r="I19" s="2">
        <f>ABR!I19+MAY!I19+JUN!I19</f>
        <v>0</v>
      </c>
    </row>
    <row r="20" spans="1:9">
      <c r="A20" s="14" t="s">
        <v>17</v>
      </c>
      <c r="B20" s="13"/>
      <c r="C20" s="13"/>
      <c r="D20" s="10"/>
      <c r="E20" s="2">
        <f>ABR!E20+MAY!E20+JUN!E20</f>
        <v>0</v>
      </c>
      <c r="F20" s="2">
        <f>ABR!F20+MAY!F20+JUN!F20</f>
        <v>0</v>
      </c>
      <c r="G20" s="2">
        <f>ABR!G20+MAY!G20+JUN!G20</f>
        <v>0</v>
      </c>
      <c r="H20" s="2">
        <f>ABR!H20+MAY!H20+JUN!H20</f>
        <v>0</v>
      </c>
      <c r="I20" s="2">
        <f>ABR!I20+MAY!I20+JUN!I20</f>
        <v>0</v>
      </c>
    </row>
    <row r="21" spans="1:9">
      <c r="A21" s="14" t="s">
        <v>18</v>
      </c>
      <c r="B21" s="13"/>
      <c r="C21" s="13"/>
      <c r="D21" s="10"/>
      <c r="E21" s="2">
        <f>ABR!E21+MAY!E21+JUN!E21</f>
        <v>0</v>
      </c>
      <c r="F21" s="2">
        <f>ABR!F21+MAY!F21+JUN!F21</f>
        <v>0</v>
      </c>
      <c r="G21" s="2">
        <f>ABR!G21+MAY!G21+JUN!G21</f>
        <v>0</v>
      </c>
      <c r="H21" s="2">
        <f>ABR!H21+MAY!H21+JUN!H21</f>
        <v>0</v>
      </c>
      <c r="I21" s="2">
        <f>ABR!I21+MAY!I21+JUN!I21</f>
        <v>0</v>
      </c>
    </row>
    <row r="22" spans="1:9">
      <c r="A22" s="14" t="s">
        <v>19</v>
      </c>
      <c r="B22" s="13"/>
      <c r="C22" s="13"/>
      <c r="D22" s="10"/>
      <c r="E22" s="2">
        <f>ABR!E22+MAY!E22+JUN!E22</f>
        <v>0</v>
      </c>
      <c r="F22" s="2">
        <f>ABR!F22+MAY!F22+JUN!F22</f>
        <v>0</v>
      </c>
      <c r="G22" s="2">
        <f>ABR!G22+MAY!G22+JUN!G22</f>
        <v>0</v>
      </c>
      <c r="H22" s="2">
        <f>ABR!H22+MAY!H22+JUN!H22</f>
        <v>0</v>
      </c>
      <c r="I22" s="2">
        <f>ABR!I22+MAY!I22+JUN!I22</f>
        <v>0</v>
      </c>
    </row>
    <row r="23" spans="1:9">
      <c r="A23" s="14" t="s">
        <v>20</v>
      </c>
      <c r="B23" s="13"/>
      <c r="C23" s="13"/>
      <c r="D23" s="10"/>
      <c r="E23" s="2">
        <f>ABR!E23+MAY!E23+JUN!E23</f>
        <v>0</v>
      </c>
      <c r="F23" s="2">
        <f>ABR!F23+MAY!F23+JUN!F23</f>
        <v>0</v>
      </c>
      <c r="G23" s="2">
        <f>ABR!G23+MAY!G23+JUN!G23</f>
        <v>0</v>
      </c>
      <c r="H23" s="2">
        <f>ABR!H23+MAY!H23+JUN!H23</f>
        <v>0</v>
      </c>
      <c r="I23" s="2">
        <f>ABR!I23+MAY!I23+JUN!I23</f>
        <v>0</v>
      </c>
    </row>
    <row r="24" spans="1:9">
      <c r="A24" s="14" t="s">
        <v>21</v>
      </c>
      <c r="B24" s="13"/>
      <c r="C24" s="13"/>
      <c r="D24" s="10"/>
      <c r="E24" s="2">
        <f>ABR!E24+MAY!E24+JUN!E24</f>
        <v>0</v>
      </c>
      <c r="F24" s="2">
        <f>ABR!F24+MAY!F24+JUN!F24</f>
        <v>0</v>
      </c>
      <c r="G24" s="2">
        <f>ABR!G24+MAY!G24+JUN!G24</f>
        <v>0</v>
      </c>
      <c r="H24" s="2">
        <f>ABR!H24+MAY!H24+JUN!H24</f>
        <v>0</v>
      </c>
      <c r="I24" s="2">
        <f>ABR!I24+MAY!I24+JUN!I24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ABR!E26+MAY!E26+JUN!E26</f>
        <v>0</v>
      </c>
      <c r="F26" s="2">
        <f>ABR!F26+MAY!F26+JUN!F26</f>
        <v>0</v>
      </c>
      <c r="G26" s="2">
        <f>ABR!G26+MAY!G26+JUN!G26</f>
        <v>0</v>
      </c>
      <c r="H26" s="2">
        <f>ABR!H26+MAY!H26+JUN!H26</f>
        <v>0</v>
      </c>
      <c r="I26" s="2">
        <f>ABR!I26+MAY!I26+JUN!I26</f>
        <v>0</v>
      </c>
    </row>
    <row r="27" spans="1:9">
      <c r="A27" s="15" t="s">
        <v>24</v>
      </c>
      <c r="B27" s="13"/>
      <c r="C27" s="13"/>
      <c r="D27" s="10"/>
      <c r="E27" s="2">
        <f>ABR!E27+MAY!E27+JUN!E27</f>
        <v>0</v>
      </c>
      <c r="F27" s="2">
        <f>ABR!F27+MAY!F27+JUN!F27</f>
        <v>0</v>
      </c>
      <c r="G27" s="2">
        <f>ABR!G27+MAY!G27+JUN!G27</f>
        <v>0</v>
      </c>
      <c r="H27" s="2">
        <f>ABR!H27+MAY!H27+JUN!H27</f>
        <v>0</v>
      </c>
      <c r="I27" s="2">
        <f>ABR!I27+MAY!I27+JUN!I27</f>
        <v>0</v>
      </c>
    </row>
    <row r="28" spans="1:9">
      <c r="A28" s="15" t="s">
        <v>25</v>
      </c>
      <c r="B28" s="13"/>
      <c r="C28" s="13"/>
      <c r="D28" s="10"/>
      <c r="E28" s="2">
        <f>ABR!E28+MAY!E28+JUN!E28</f>
        <v>0</v>
      </c>
      <c r="F28" s="2">
        <f>ABR!F28+MAY!F28+JUN!F28</f>
        <v>0</v>
      </c>
      <c r="G28" s="2">
        <f>ABR!G28+MAY!G28+JUN!G28</f>
        <v>0</v>
      </c>
      <c r="H28" s="2">
        <f>ABR!H28+MAY!H28+JUN!H28</f>
        <v>0</v>
      </c>
      <c r="I28" s="2">
        <f>ABR!I28+MAY!I28+JUN!I28</f>
        <v>0</v>
      </c>
    </row>
    <row r="29" spans="1:9">
      <c r="A29" s="15" t="s">
        <v>26</v>
      </c>
      <c r="B29" s="13"/>
      <c r="C29" s="13"/>
      <c r="D29" s="10"/>
      <c r="E29" s="2">
        <f>ABR!E29+MAY!E29+JUN!E29</f>
        <v>0</v>
      </c>
      <c r="F29" s="2">
        <f>ABR!F29+MAY!F29+JUN!F29</f>
        <v>0</v>
      </c>
      <c r="G29" s="2">
        <f>ABR!G29+MAY!G29+JUN!G29</f>
        <v>0</v>
      </c>
      <c r="H29" s="2">
        <f>ABR!H29+MAY!H29+JUN!H29</f>
        <v>0</v>
      </c>
      <c r="I29" s="2">
        <f>ABR!I29+MAY!I29+JUN!I29</f>
        <v>0</v>
      </c>
    </row>
    <row r="30" spans="1:9">
      <c r="A30" s="15" t="s">
        <v>27</v>
      </c>
      <c r="B30" s="13"/>
      <c r="C30" s="13"/>
      <c r="D30" s="10"/>
      <c r="E30" s="2">
        <f>ABR!E30+MAY!E30+JUN!E30</f>
        <v>0</v>
      </c>
      <c r="F30" s="2">
        <f>ABR!F30+MAY!F30+JUN!F30</f>
        <v>0</v>
      </c>
      <c r="G30" s="2">
        <f>ABR!G30+MAY!G30+JUN!G30</f>
        <v>0</v>
      </c>
      <c r="H30" s="2">
        <f>ABR!H30+MAY!H30+JUN!H30</f>
        <v>0</v>
      </c>
      <c r="I30" s="2">
        <f>ABR!I30+MAY!I30+JUN!I30</f>
        <v>0</v>
      </c>
    </row>
    <row r="31" spans="1:9">
      <c r="A31" s="14" t="s">
        <v>28</v>
      </c>
      <c r="B31" s="13"/>
      <c r="C31" s="13"/>
      <c r="D31" s="10"/>
      <c r="E31" s="2">
        <f>ABR!E31+MAY!E31+JUN!E31</f>
        <v>0</v>
      </c>
      <c r="F31" s="2">
        <f>ABR!F31+MAY!F31+JUN!F31</f>
        <v>0</v>
      </c>
      <c r="G31" s="2">
        <f>ABR!G31+MAY!G31+JUN!G31</f>
        <v>0</v>
      </c>
      <c r="H31" s="2">
        <f>ABR!H31+MAY!H31+JUN!H31</f>
        <v>0</v>
      </c>
      <c r="I31" s="2">
        <f>ABR!I31+MAY!I31+JUN!I31</f>
        <v>0</v>
      </c>
    </row>
    <row r="32" spans="1:9">
      <c r="A32" s="15" t="s">
        <v>29</v>
      </c>
      <c r="B32" s="13"/>
      <c r="C32" s="13"/>
      <c r="D32" s="10"/>
      <c r="E32" s="2">
        <f>ABR!E32+MAY!E32+JUN!E32</f>
        <v>0</v>
      </c>
      <c r="F32" s="2">
        <f>ABR!F32+MAY!F32+JUN!F32</f>
        <v>0</v>
      </c>
      <c r="G32" s="2">
        <f>ABR!G32+MAY!G32+JUN!G32</f>
        <v>0</v>
      </c>
      <c r="H32" s="2">
        <f>ABR!H32+MAY!H32+JUN!H32</f>
        <v>0</v>
      </c>
      <c r="I32" s="2">
        <f>ABR!I32+MAY!I32+JUN!I32</f>
        <v>0</v>
      </c>
    </row>
    <row r="33" spans="1:9">
      <c r="A33" s="15" t="s">
        <v>30</v>
      </c>
      <c r="B33" s="13"/>
      <c r="C33" s="13"/>
      <c r="D33" s="10"/>
      <c r="E33" s="2">
        <f>ABR!E33+MAY!E33+JUN!E33</f>
        <v>0</v>
      </c>
      <c r="F33" s="2">
        <f>ABR!F33+MAY!F33+JUN!F33</f>
        <v>0</v>
      </c>
      <c r="G33" s="2">
        <f>ABR!G33+MAY!G33+JUN!G33</f>
        <v>0</v>
      </c>
      <c r="H33" s="2">
        <f>ABR!H33+MAY!H33+JUN!H33</f>
        <v>0</v>
      </c>
      <c r="I33" s="2">
        <f>ABR!I33+MAY!I33+JUN!I33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ABR!E35+MAY!E35+JUN!E35</f>
        <v>0</v>
      </c>
      <c r="F35" s="2">
        <f>ABR!F35+MAY!F35+JUN!F35</f>
        <v>0</v>
      </c>
      <c r="G35" s="2">
        <f>ABR!G35+MAY!G35+JUN!G35</f>
        <v>0</v>
      </c>
      <c r="H35" s="2">
        <f>ABR!H35+MAY!H35+JUN!H35</f>
        <v>0</v>
      </c>
      <c r="I35" s="2">
        <f>ABR!I35+MAY!I35+JUN!I35</f>
        <v>0</v>
      </c>
    </row>
    <row r="36" spans="1:9">
      <c r="A36" s="14" t="s">
        <v>33</v>
      </c>
      <c r="B36" s="13"/>
      <c r="C36" s="13"/>
      <c r="D36" s="10"/>
      <c r="E36" s="2">
        <f>ABR!E36+MAY!E36+JUN!E36</f>
        <v>0</v>
      </c>
      <c r="F36" s="2">
        <f>ABR!F36+MAY!F36+JUN!F36</f>
        <v>0</v>
      </c>
      <c r="G36" s="2">
        <f>ABR!G36+MAY!G36+JUN!G36</f>
        <v>0</v>
      </c>
      <c r="H36" s="2">
        <f>ABR!H36+MAY!H36+JUN!H36</f>
        <v>0</v>
      </c>
      <c r="I36" s="2">
        <f>ABR!I36+MAY!I36+JUN!I36</f>
        <v>0</v>
      </c>
    </row>
    <row r="37" spans="1:9">
      <c r="A37" s="14" t="s">
        <v>34</v>
      </c>
      <c r="B37" s="13"/>
      <c r="C37" s="13"/>
      <c r="D37" s="10"/>
      <c r="E37" s="2">
        <f>ABR!E37+MAY!E37+JUN!E37</f>
        <v>0</v>
      </c>
      <c r="F37" s="2">
        <f>ABR!F37+MAY!F37+JUN!F37</f>
        <v>0</v>
      </c>
      <c r="G37" s="2">
        <f>ABR!G37+MAY!G37+JUN!G37</f>
        <v>0</v>
      </c>
      <c r="H37" s="2">
        <f>ABR!H37+MAY!H37+JUN!H37</f>
        <v>0</v>
      </c>
      <c r="I37" s="2">
        <f>ABR!I37+MAY!I37+JUN!I37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ABR!E40+MAY!E40+JUN!E40</f>
        <v>0</v>
      </c>
      <c r="F40" s="2">
        <f>ABR!F40+MAY!F40+JUN!F40</f>
        <v>0</v>
      </c>
      <c r="G40" s="2">
        <f>ABR!G40+MAY!G40+JUN!G40</f>
        <v>0</v>
      </c>
      <c r="H40" s="2">
        <f>ABR!H40+MAY!H40+JUN!H40</f>
        <v>0</v>
      </c>
      <c r="I40" s="2">
        <f>ABR!I40+MAY!I40+JUN!I40</f>
        <v>0</v>
      </c>
    </row>
    <row r="41" spans="1:9">
      <c r="A41" s="14" t="s">
        <v>33</v>
      </c>
      <c r="B41" s="13"/>
      <c r="C41" s="13"/>
      <c r="D41" s="10"/>
      <c r="E41" s="2">
        <f>ABR!E41+MAY!E41+JUN!E41</f>
        <v>0</v>
      </c>
      <c r="F41" s="2">
        <f>ABR!F41+MAY!F41+JUN!F41</f>
        <v>0</v>
      </c>
      <c r="G41" s="2">
        <f>ABR!G41+MAY!G41+JUN!G41</f>
        <v>0</v>
      </c>
      <c r="H41" s="2">
        <f>ABR!H41+MAY!H41+JUN!H41</f>
        <v>0</v>
      </c>
      <c r="I41" s="2">
        <f>ABR!I41+MAY!I41+JUN!I41</f>
        <v>0</v>
      </c>
    </row>
    <row r="42" spans="1:9">
      <c r="A42" s="14" t="s">
        <v>36</v>
      </c>
      <c r="B42" s="13"/>
      <c r="C42" s="13"/>
      <c r="D42" s="10"/>
      <c r="E42" s="2">
        <f>ABR!E42+MAY!E42+JUN!E42</f>
        <v>0</v>
      </c>
      <c r="F42" s="2">
        <f>ABR!F42+MAY!F42+JUN!F42</f>
        <v>0</v>
      </c>
      <c r="G42" s="2">
        <f>ABR!G42+MAY!G42+JUN!G42</f>
        <v>0</v>
      </c>
      <c r="H42" s="2">
        <f>ABR!H42+MAY!H42+JUN!H42</f>
        <v>0</v>
      </c>
      <c r="I42" s="2">
        <f>ABR!I42+MAY!I42+JUN!I42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ABR!E44+MAY!E44+JUN!E44</f>
        <v>0</v>
      </c>
      <c r="F44" s="2">
        <f>ABR!F44+MAY!F44+JUN!F44</f>
        <v>0</v>
      </c>
      <c r="G44" s="2">
        <f>ABR!G44+MAY!G44+JUN!G44</f>
        <v>0</v>
      </c>
      <c r="H44" s="2">
        <f>ABR!H44+MAY!H44+JUN!H44</f>
        <v>0</v>
      </c>
      <c r="I44" s="2">
        <f>ABR!I44+MAY!I44+JUN!I44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ABR!E47+MAY!E47+JUN!E47</f>
        <v>0</v>
      </c>
      <c r="F47" s="2">
        <f>ABR!F47+MAY!F47+JUN!F47</f>
        <v>0</v>
      </c>
      <c r="G47" s="2">
        <f>ABR!G47+MAY!G47+JUN!G47</f>
        <v>0</v>
      </c>
      <c r="H47" s="2">
        <f>ABR!H47+MAY!H47+JUN!H47</f>
        <v>0</v>
      </c>
      <c r="I47" s="2">
        <f>ABR!I47+MAY!I47+JUN!I47</f>
        <v>0</v>
      </c>
    </row>
    <row r="48" spans="1:9">
      <c r="A48" s="14" t="s">
        <v>41</v>
      </c>
      <c r="B48" s="13"/>
      <c r="C48" s="13"/>
      <c r="D48" s="10"/>
      <c r="E48" s="2">
        <f>ABR!E48+MAY!E48+JUN!E48</f>
        <v>0</v>
      </c>
      <c r="F48" s="2">
        <f>ABR!F48+MAY!F48+JUN!F48</f>
        <v>0</v>
      </c>
      <c r="G48" s="2">
        <f>ABR!G48+MAY!G48+JUN!G48</f>
        <v>0</v>
      </c>
      <c r="H48" s="2">
        <f>ABR!H48+MAY!H48+JUN!H48</f>
        <v>0</v>
      </c>
      <c r="I48" s="2">
        <f>ABR!I48+MAY!I48+JUN!I48</f>
        <v>0</v>
      </c>
    </row>
    <row r="49" spans="1:9">
      <c r="A49" s="14" t="s">
        <v>42</v>
      </c>
      <c r="B49" s="13"/>
      <c r="C49" s="13"/>
      <c r="D49" s="10"/>
      <c r="E49" s="2">
        <f>ABR!E49+MAY!E49+JUN!E49</f>
        <v>0</v>
      </c>
      <c r="F49" s="2">
        <f>ABR!F49+MAY!F49+JUN!F49</f>
        <v>0</v>
      </c>
      <c r="G49" s="2">
        <f>ABR!G49+MAY!G49+JUN!G49</f>
        <v>0</v>
      </c>
      <c r="H49" s="2">
        <f>ABR!H49+MAY!H49+JUN!H49</f>
        <v>0</v>
      </c>
      <c r="I49" s="2">
        <f>ABR!I49+MAY!I49+JUN!I49</f>
        <v>0</v>
      </c>
    </row>
    <row r="50" spans="1:9">
      <c r="A50" s="14" t="s">
        <v>43</v>
      </c>
      <c r="B50" s="13"/>
      <c r="C50" s="13"/>
      <c r="D50" s="10"/>
      <c r="E50" s="2">
        <f>ABR!E50+MAY!E50+JUN!E50</f>
        <v>0</v>
      </c>
      <c r="F50" s="2">
        <f>ABR!F50+MAY!F50+JUN!F50</f>
        <v>0</v>
      </c>
      <c r="G50" s="2">
        <f>ABR!G50+MAY!G50+JUN!G50</f>
        <v>0</v>
      </c>
      <c r="H50" s="2">
        <f>ABR!H50+MAY!H50+JUN!H50</f>
        <v>0</v>
      </c>
      <c r="I50" s="2">
        <f>ABR!I50+MAY!I50+JUN!I50</f>
        <v>0</v>
      </c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ABR!E53+MAY!E53+JUN!E53</f>
        <v>0</v>
      </c>
      <c r="F53" s="2">
        <f>ABR!F53+MAY!F53+JUN!F53</f>
        <v>0</v>
      </c>
      <c r="G53" s="2">
        <f>ABR!G53+MAY!G53+JUN!G53</f>
        <v>1</v>
      </c>
      <c r="H53" s="2">
        <f>ABR!H53+MAY!H53+JUN!H53</f>
        <v>0</v>
      </c>
      <c r="I53" s="2">
        <f>ABR!I53+MAY!I53+JUN!I53</f>
        <v>1</v>
      </c>
    </row>
    <row r="54" spans="1:9">
      <c r="A54" s="14" t="s">
        <v>46</v>
      </c>
      <c r="B54" s="13"/>
      <c r="C54" s="13"/>
      <c r="D54" s="10"/>
      <c r="E54" s="2">
        <f>ABR!E54+MAY!E54+JUN!E54</f>
        <v>0</v>
      </c>
      <c r="F54" s="2">
        <f>ABR!F54+MAY!F54+JUN!F54</f>
        <v>0</v>
      </c>
      <c r="G54" s="2">
        <f>ABR!G54+MAY!G54+JUN!G54</f>
        <v>1</v>
      </c>
      <c r="H54" s="2">
        <f>ABR!H54+MAY!H54+JUN!H54</f>
        <v>0</v>
      </c>
      <c r="I54" s="2">
        <f>ABR!I54+MAY!I54+JUN!I54</f>
        <v>1</v>
      </c>
    </row>
    <row r="55" spans="1:9">
      <c r="A55" s="14" t="s">
        <v>47</v>
      </c>
      <c r="B55" s="13"/>
      <c r="C55" s="13"/>
      <c r="D55" s="10"/>
      <c r="E55" s="2">
        <f>ABR!E55+MAY!E55+JUN!E55</f>
        <v>0</v>
      </c>
      <c r="F55" s="2">
        <f>ABR!F55+MAY!F55+JUN!F55</f>
        <v>0</v>
      </c>
      <c r="G55" s="2">
        <f>ABR!G55+MAY!G55+JUN!G55</f>
        <v>0</v>
      </c>
      <c r="H55" s="2">
        <f>ABR!H55+MAY!H55+JUN!H55</f>
        <v>0</v>
      </c>
      <c r="I55" s="2">
        <f>ABR!I55+MAY!I55+JUN!I55</f>
        <v>0</v>
      </c>
    </row>
    <row r="56" spans="1:9">
      <c r="A56" s="14" t="s">
        <v>48</v>
      </c>
      <c r="B56" s="13"/>
      <c r="C56" s="13"/>
      <c r="D56" s="10"/>
      <c r="E56" s="2">
        <f>ABR!E56+MAY!E56+JUN!E56</f>
        <v>0</v>
      </c>
      <c r="F56" s="2">
        <f>ABR!F56+MAY!F56+JUN!F56</f>
        <v>0</v>
      </c>
      <c r="G56" s="2">
        <f>ABR!G56+MAY!G56+JUN!G56</f>
        <v>0</v>
      </c>
      <c r="H56" s="2">
        <f>ABR!H56+MAY!H56+JUN!H56</f>
        <v>0</v>
      </c>
      <c r="I56" s="2">
        <f>ABR!I56+MAY!I56+JUN!I56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ABR!E59+MAY!E59+JUN!E59</f>
        <v>0</v>
      </c>
      <c r="F59" s="2">
        <f>ABR!F59+MAY!F59+JUN!F59</f>
        <v>0</v>
      </c>
      <c r="G59" s="2">
        <f>ABR!G59+MAY!G59+JUN!G59</f>
        <v>0</v>
      </c>
      <c r="H59" s="2">
        <f>ABR!H59+MAY!H59+JUN!H59</f>
        <v>0</v>
      </c>
      <c r="I59" s="2">
        <f>ABR!I59+MAY!I59+JUN!I59</f>
        <v>0</v>
      </c>
    </row>
    <row r="60" spans="1:9">
      <c r="A60" s="14" t="s">
        <v>51</v>
      </c>
      <c r="B60" s="13"/>
      <c r="C60" s="13"/>
      <c r="D60" s="10"/>
      <c r="E60" s="2">
        <f>ABR!E60+MAY!E60+JUN!E60</f>
        <v>0</v>
      </c>
      <c r="F60" s="2">
        <f>ABR!F60+MAY!F60+JUN!F60</f>
        <v>0</v>
      </c>
      <c r="G60" s="2">
        <f>ABR!G60+MAY!G60+JUN!G60</f>
        <v>0</v>
      </c>
      <c r="H60" s="2">
        <f>ABR!H60+MAY!H60+JUN!H60</f>
        <v>0</v>
      </c>
      <c r="I60" s="2">
        <f>ABR!I60+MAY!I60+JUN!I60</f>
        <v>0</v>
      </c>
    </row>
    <row r="61" spans="1:9">
      <c r="A61" s="14" t="s">
        <v>52</v>
      </c>
      <c r="B61" s="13"/>
      <c r="C61" s="13"/>
      <c r="D61" s="10"/>
      <c r="E61" s="2">
        <f>ABR!E61+MAY!E61+JUN!E61</f>
        <v>0</v>
      </c>
      <c r="F61" s="2">
        <f>ABR!F61+MAY!F61+JUN!F61</f>
        <v>0</v>
      </c>
      <c r="G61" s="2">
        <f>ABR!G61+MAY!G61+JUN!G61</f>
        <v>0</v>
      </c>
      <c r="H61" s="2">
        <f>ABR!H61+MAY!H61+JUN!H61</f>
        <v>0</v>
      </c>
      <c r="I61" s="2">
        <f>ABR!I61+MAY!I61+JUN!I61</f>
        <v>0</v>
      </c>
    </row>
    <row r="62" spans="1:9">
      <c r="A62" s="14" t="s">
        <v>53</v>
      </c>
      <c r="B62" s="13"/>
      <c r="C62" s="13"/>
      <c r="D62" s="10"/>
      <c r="E62" s="2">
        <f>ABR!E62+MAY!E62+JUN!E62</f>
        <v>0</v>
      </c>
      <c r="F62" s="2">
        <f>ABR!F62+MAY!F62+JUN!F62</f>
        <v>0</v>
      </c>
      <c r="G62" s="2">
        <f>ABR!G62+MAY!G62+JUN!G62</f>
        <v>0</v>
      </c>
      <c r="H62" s="2">
        <f>ABR!H62+MAY!H62+JUN!H62</f>
        <v>0</v>
      </c>
      <c r="I62" s="2">
        <f>ABR!I62+MAY!I62+JUN!I62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C4CE-8B2E-47EA-9817-341045D128B1}">
  <dimension ref="A1:J62"/>
  <sheetViews>
    <sheetView workbookViewId="0">
      <selection activeCell="E26" sqref="E26:I33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6"/>
      <c r="B1" s="6"/>
    </row>
    <row r="2" spans="1:10" ht="23.25" customHeight="1"/>
    <row r="3" spans="1:10" ht="23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/>
    <row r="5" spans="1:10" ht="18" customHeight="1">
      <c r="A5" s="8" t="s">
        <v>63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/>
    <row r="8" spans="1:10" ht="20.100000000000001" customHeight="1"/>
    <row r="9" spans="1:10">
      <c r="A9" s="1" t="s">
        <v>3</v>
      </c>
      <c r="B9" s="9">
        <f>'I TRIM'!B9:C9+'II TRIM'!B9:C9</f>
        <v>43164</v>
      </c>
      <c r="C9" s="10"/>
    </row>
    <row r="10" spans="1:10" ht="31.7" customHeight="1"/>
    <row r="11" spans="1:10" ht="18" customHeigh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/>
    <row r="13" spans="1:10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4" t="s">
        <v>11</v>
      </c>
      <c r="B14" s="13"/>
      <c r="C14" s="13"/>
      <c r="D14" s="10"/>
      <c r="E14" s="2">
        <f>'I TRIM'!E14+'II TRIM'!E14</f>
        <v>8</v>
      </c>
      <c r="F14" s="2">
        <f>'I TRIM'!F14+'II TRIM'!F14</f>
        <v>58</v>
      </c>
      <c r="G14" s="2">
        <f>'I TRIM'!G14+'II TRIM'!G14</f>
        <v>132</v>
      </c>
      <c r="H14" s="2">
        <f>'I TRIM'!H14+'II TRIM'!H14</f>
        <v>210</v>
      </c>
      <c r="I14" s="2">
        <f>'I TRIM'!I14+'II TRIM'!I14</f>
        <v>60</v>
      </c>
    </row>
    <row r="15" spans="1:10">
      <c r="A15" s="14" t="s">
        <v>12</v>
      </c>
      <c r="B15" s="13"/>
      <c r="C15" s="13"/>
      <c r="D15" s="10"/>
      <c r="E15" s="2">
        <f>'I TRIM'!E15+'II TRIM'!E15</f>
        <v>8</v>
      </c>
      <c r="F15" s="2">
        <f>'I TRIM'!F15+'II TRIM'!F15</f>
        <v>56</v>
      </c>
      <c r="G15" s="2">
        <f>'I TRIM'!G15+'II TRIM'!G15</f>
        <v>123</v>
      </c>
      <c r="H15" s="2">
        <f>'I TRIM'!H15+'II TRIM'!H15</f>
        <v>205</v>
      </c>
      <c r="I15" s="2">
        <f>'I TRIM'!I15+'II TRIM'!I15</f>
        <v>57</v>
      </c>
    </row>
    <row r="16" spans="1:10">
      <c r="A16" s="14" t="s">
        <v>13</v>
      </c>
      <c r="B16" s="13"/>
      <c r="C16" s="13"/>
      <c r="D16" s="10"/>
      <c r="E16" s="2">
        <f>'I TRIM'!E16+'II TRIM'!E16</f>
        <v>0</v>
      </c>
      <c r="F16" s="2">
        <f>'I TRIM'!F16+'II TRIM'!F16</f>
        <v>0</v>
      </c>
      <c r="G16" s="2">
        <f>'I TRIM'!G16+'II TRIM'!G16</f>
        <v>0</v>
      </c>
      <c r="H16" s="2">
        <f>'I TRIM'!H16+'II TRIM'!H16</f>
        <v>0</v>
      </c>
      <c r="I16" s="2">
        <f>'I TRIM'!I16+'II TRIM'!I16</f>
        <v>0</v>
      </c>
    </row>
    <row r="17" spans="1:9">
      <c r="A17" s="14" t="s">
        <v>14</v>
      </c>
      <c r="B17" s="13"/>
      <c r="C17" s="13"/>
      <c r="D17" s="10"/>
      <c r="E17" s="2">
        <f>'I TRIM'!E17+'II TRIM'!E17</f>
        <v>8</v>
      </c>
      <c r="F17" s="2">
        <f>'I TRIM'!F17+'II TRIM'!F17</f>
        <v>56</v>
      </c>
      <c r="G17" s="2">
        <f>'I TRIM'!G17+'II TRIM'!G17</f>
        <v>123</v>
      </c>
      <c r="H17" s="2">
        <f>'I TRIM'!H17+'II TRIM'!H17</f>
        <v>205</v>
      </c>
      <c r="I17" s="2">
        <f>'I TRIM'!I17+'II TRIM'!I17</f>
        <v>57</v>
      </c>
    </row>
    <row r="18" spans="1:9">
      <c r="A18" s="14" t="s">
        <v>15</v>
      </c>
      <c r="B18" s="13"/>
      <c r="C18" s="13"/>
      <c r="D18" s="10"/>
      <c r="E18" s="2">
        <f>'I TRIM'!E18+'II TRIM'!E18</f>
        <v>0</v>
      </c>
      <c r="F18" s="2">
        <f>'I TRIM'!F18+'II TRIM'!F18</f>
        <v>0</v>
      </c>
      <c r="G18" s="2">
        <f>'I TRIM'!G18+'II TRIM'!G18</f>
        <v>0</v>
      </c>
      <c r="H18" s="2">
        <f>'I TRIM'!H18+'II TRIM'!H18</f>
        <v>0</v>
      </c>
      <c r="I18" s="2">
        <f>'I TRIM'!I18+'II TRIM'!I18</f>
        <v>0</v>
      </c>
    </row>
    <row r="19" spans="1:9">
      <c r="A19" s="14" t="s">
        <v>16</v>
      </c>
      <c r="B19" s="13"/>
      <c r="C19" s="13"/>
      <c r="D19" s="10"/>
      <c r="E19" s="2">
        <f>'I TRIM'!E19+'II TRIM'!E19</f>
        <v>0</v>
      </c>
      <c r="F19" s="2">
        <f>'I TRIM'!F19+'II TRIM'!F19</f>
        <v>0</v>
      </c>
      <c r="G19" s="2">
        <f>'I TRIM'!G19+'II TRIM'!G19</f>
        <v>0</v>
      </c>
      <c r="H19" s="2">
        <f>'I TRIM'!H19+'II TRIM'!H19</f>
        <v>0</v>
      </c>
      <c r="I19" s="2">
        <f>'I TRIM'!I19+'II TRIM'!I19</f>
        <v>0</v>
      </c>
    </row>
    <row r="20" spans="1:9">
      <c r="A20" s="14" t="s">
        <v>17</v>
      </c>
      <c r="B20" s="13"/>
      <c r="C20" s="13"/>
      <c r="D20" s="10"/>
      <c r="E20" s="2">
        <f>'I TRIM'!E20+'II TRIM'!E20</f>
        <v>0</v>
      </c>
      <c r="F20" s="2">
        <f>'I TRIM'!F20+'II TRIM'!F20</f>
        <v>0</v>
      </c>
      <c r="G20" s="2">
        <f>'I TRIM'!G20+'II TRIM'!G20</f>
        <v>0</v>
      </c>
      <c r="H20" s="2">
        <f>'I TRIM'!H20+'II TRIM'!H20</f>
        <v>0</v>
      </c>
      <c r="I20" s="2">
        <f>'I TRIM'!I20+'II TRIM'!I20</f>
        <v>0</v>
      </c>
    </row>
    <row r="21" spans="1:9">
      <c r="A21" s="14" t="s">
        <v>18</v>
      </c>
      <c r="B21" s="13"/>
      <c r="C21" s="13"/>
      <c r="D21" s="10"/>
      <c r="E21" s="2">
        <f>'I TRIM'!E21+'II TRIM'!E21</f>
        <v>0</v>
      </c>
      <c r="F21" s="2">
        <f>'I TRIM'!F21+'II TRIM'!F21</f>
        <v>0</v>
      </c>
      <c r="G21" s="2">
        <f>'I TRIM'!G21+'II TRIM'!G21</f>
        <v>0</v>
      </c>
      <c r="H21" s="2">
        <f>'I TRIM'!H21+'II TRIM'!H21</f>
        <v>0</v>
      </c>
      <c r="I21" s="2">
        <f>'I TRIM'!I21+'II TRIM'!I21</f>
        <v>0</v>
      </c>
    </row>
    <row r="22" spans="1:9">
      <c r="A22" s="14" t="s">
        <v>19</v>
      </c>
      <c r="B22" s="13"/>
      <c r="C22" s="13"/>
      <c r="D22" s="10"/>
      <c r="E22" s="2">
        <f>'I TRIM'!E22+'II TRIM'!E22</f>
        <v>0</v>
      </c>
      <c r="F22" s="2">
        <f>'I TRIM'!F22+'II TRIM'!F22</f>
        <v>0</v>
      </c>
      <c r="G22" s="2">
        <f>'I TRIM'!G22+'II TRIM'!G22</f>
        <v>0</v>
      </c>
      <c r="H22" s="2">
        <f>'I TRIM'!H22+'II TRIM'!H22</f>
        <v>0</v>
      </c>
      <c r="I22" s="2">
        <f>'I TRIM'!I22+'II TRIM'!I22</f>
        <v>0</v>
      </c>
    </row>
    <row r="23" spans="1:9">
      <c r="A23" s="14" t="s">
        <v>20</v>
      </c>
      <c r="B23" s="13"/>
      <c r="C23" s="13"/>
      <c r="D23" s="10"/>
      <c r="E23" s="2">
        <f>'I TRIM'!E23+'II TRIM'!E23</f>
        <v>0</v>
      </c>
      <c r="F23" s="2">
        <f>'I TRIM'!F23+'II TRIM'!F23</f>
        <v>0</v>
      </c>
      <c r="G23" s="2">
        <f>'I TRIM'!G23+'II TRIM'!G23</f>
        <v>0</v>
      </c>
      <c r="H23" s="2">
        <f>'I TRIM'!H23+'II TRIM'!H23</f>
        <v>0</v>
      </c>
      <c r="I23" s="2">
        <f>'I TRIM'!I23+'II TRIM'!I23</f>
        <v>0</v>
      </c>
    </row>
    <row r="24" spans="1:9">
      <c r="A24" s="14" t="s">
        <v>21</v>
      </c>
      <c r="B24" s="13"/>
      <c r="C24" s="13"/>
      <c r="D24" s="10"/>
      <c r="E24" s="2">
        <f>'I TRIM'!E24+'II TRIM'!E24</f>
        <v>0</v>
      </c>
      <c r="F24" s="2">
        <f>'I TRIM'!F24+'II TRIM'!F24</f>
        <v>0</v>
      </c>
      <c r="G24" s="2">
        <f>'I TRIM'!G24+'II TRIM'!G24</f>
        <v>0</v>
      </c>
      <c r="H24" s="2">
        <f>'I TRIM'!H24+'II TRIM'!H24</f>
        <v>0</v>
      </c>
      <c r="I24" s="2">
        <f>'I TRIM'!I24+'II TRIM'!I24</f>
        <v>0</v>
      </c>
    </row>
    <row r="25" spans="1:9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4" t="s">
        <v>23</v>
      </c>
      <c r="B26" s="13"/>
      <c r="C26" s="13"/>
      <c r="D26" s="10"/>
      <c r="E26" s="2">
        <f>'I TRIM'!E26+'II TRIM'!E26</f>
        <v>0</v>
      </c>
      <c r="F26" s="2">
        <f>'I TRIM'!F26+'II TRIM'!F26</f>
        <v>0</v>
      </c>
      <c r="G26" s="2">
        <f>'I TRIM'!G26+'II TRIM'!G26</f>
        <v>1</v>
      </c>
      <c r="H26" s="2">
        <f>'I TRIM'!H26+'II TRIM'!H26</f>
        <v>1</v>
      </c>
      <c r="I26" s="2">
        <f>'I TRIM'!I26+'II TRIM'!I26</f>
        <v>1</v>
      </c>
    </row>
    <row r="27" spans="1:9">
      <c r="A27" s="15" t="s">
        <v>24</v>
      </c>
      <c r="B27" s="13"/>
      <c r="C27" s="13"/>
      <c r="D27" s="10"/>
      <c r="E27" s="2">
        <f>'I TRIM'!E27+'II TRIM'!E27</f>
        <v>0</v>
      </c>
      <c r="F27" s="2">
        <f>'I TRIM'!F27+'II TRIM'!F27</f>
        <v>0</v>
      </c>
      <c r="G27" s="2">
        <f>'I TRIM'!G27+'II TRIM'!G27</f>
        <v>0</v>
      </c>
      <c r="H27" s="2">
        <f>'I TRIM'!H27+'II TRIM'!H27</f>
        <v>1</v>
      </c>
      <c r="I27" s="2">
        <f>'I TRIM'!I27+'II TRIM'!I27</f>
        <v>0</v>
      </c>
    </row>
    <row r="28" spans="1:9">
      <c r="A28" s="15" t="s">
        <v>25</v>
      </c>
      <c r="B28" s="13"/>
      <c r="C28" s="13"/>
      <c r="D28" s="10"/>
      <c r="E28" s="2">
        <f>'I TRIM'!E28+'II TRIM'!E28</f>
        <v>0</v>
      </c>
      <c r="F28" s="2">
        <f>'I TRIM'!F28+'II TRIM'!F28</f>
        <v>0</v>
      </c>
      <c r="G28" s="2">
        <f>'I TRIM'!G28+'II TRIM'!G28</f>
        <v>0</v>
      </c>
      <c r="H28" s="2">
        <f>'I TRIM'!H28+'II TRIM'!H28</f>
        <v>0</v>
      </c>
      <c r="I28" s="2">
        <f>'I TRIM'!I28+'II TRIM'!I28</f>
        <v>0</v>
      </c>
    </row>
    <row r="29" spans="1:9">
      <c r="A29" s="15" t="s">
        <v>26</v>
      </c>
      <c r="B29" s="13"/>
      <c r="C29" s="13"/>
      <c r="D29" s="10"/>
      <c r="E29" s="2">
        <f>'I TRIM'!E29+'II TRIM'!E29</f>
        <v>0</v>
      </c>
      <c r="F29" s="2">
        <f>'I TRIM'!F29+'II TRIM'!F29</f>
        <v>0</v>
      </c>
      <c r="G29" s="2">
        <f>'I TRIM'!G29+'II TRIM'!G29</f>
        <v>0</v>
      </c>
      <c r="H29" s="2">
        <f>'I TRIM'!H29+'II TRIM'!H29</f>
        <v>0</v>
      </c>
      <c r="I29" s="2">
        <f>'I TRIM'!I29+'II TRIM'!I29</f>
        <v>0</v>
      </c>
    </row>
    <row r="30" spans="1:9">
      <c r="A30" s="15" t="s">
        <v>27</v>
      </c>
      <c r="B30" s="13"/>
      <c r="C30" s="13"/>
      <c r="D30" s="10"/>
      <c r="E30" s="2">
        <f>'I TRIM'!E30+'II TRIM'!E30</f>
        <v>0</v>
      </c>
      <c r="F30" s="2">
        <f>'I TRIM'!F30+'II TRIM'!F30</f>
        <v>0</v>
      </c>
      <c r="G30" s="2">
        <f>'I TRIM'!G30+'II TRIM'!G30</f>
        <v>1</v>
      </c>
      <c r="H30" s="2">
        <f>'I TRIM'!H30+'II TRIM'!H30</f>
        <v>0</v>
      </c>
      <c r="I30" s="2">
        <f>'I TRIM'!I30+'II TRIM'!I30</f>
        <v>1</v>
      </c>
    </row>
    <row r="31" spans="1:9">
      <c r="A31" s="14" t="s">
        <v>28</v>
      </c>
      <c r="B31" s="13"/>
      <c r="C31" s="13"/>
      <c r="D31" s="10"/>
      <c r="E31" s="2">
        <f>'I TRIM'!E31+'II TRIM'!E31</f>
        <v>0</v>
      </c>
      <c r="F31" s="2">
        <f>'I TRIM'!F31+'II TRIM'!F31</f>
        <v>0</v>
      </c>
      <c r="G31" s="2">
        <f>'I TRIM'!G31+'II TRIM'!G31</f>
        <v>0</v>
      </c>
      <c r="H31" s="2">
        <f>'I TRIM'!H31+'II TRIM'!H31</f>
        <v>0</v>
      </c>
      <c r="I31" s="2">
        <f>'I TRIM'!I31+'II TRIM'!I31</f>
        <v>0</v>
      </c>
    </row>
    <row r="32" spans="1:9">
      <c r="A32" s="15" t="s">
        <v>29</v>
      </c>
      <c r="B32" s="13"/>
      <c r="C32" s="13"/>
      <c r="D32" s="10"/>
      <c r="E32" s="2">
        <f>'I TRIM'!E32+'II TRIM'!E32</f>
        <v>0</v>
      </c>
      <c r="F32" s="2">
        <f>'I TRIM'!F32+'II TRIM'!F32</f>
        <v>0</v>
      </c>
      <c r="G32" s="2">
        <f>'I TRIM'!G32+'II TRIM'!G32</f>
        <v>0</v>
      </c>
      <c r="H32" s="2">
        <f>'I TRIM'!H32+'II TRIM'!H32</f>
        <v>0</v>
      </c>
      <c r="I32" s="2">
        <f>'I TRIM'!I32+'II TRIM'!I32</f>
        <v>0</v>
      </c>
    </row>
    <row r="33" spans="1:9">
      <c r="A33" s="15" t="s">
        <v>30</v>
      </c>
      <c r="B33" s="13"/>
      <c r="C33" s="13"/>
      <c r="D33" s="10"/>
      <c r="E33" s="2">
        <f>'I TRIM'!E33+'II TRIM'!E33</f>
        <v>0</v>
      </c>
      <c r="F33" s="2">
        <f>'I TRIM'!F33+'II TRIM'!F33</f>
        <v>0</v>
      </c>
      <c r="G33" s="2">
        <f>'I TRIM'!G33+'II TRIM'!G33</f>
        <v>0</v>
      </c>
      <c r="H33" s="2">
        <f>'I TRIM'!H33+'II TRIM'!H33</f>
        <v>0</v>
      </c>
      <c r="I33" s="2">
        <f>'I TRIM'!I33+'II TRIM'!I33</f>
        <v>0</v>
      </c>
    </row>
    <row r="34" spans="1:9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4" t="s">
        <v>32</v>
      </c>
      <c r="B35" s="13"/>
      <c r="C35" s="13"/>
      <c r="D35" s="10"/>
      <c r="E35" s="2">
        <f>'I TRIM'!E35+'II TRIM'!E35</f>
        <v>0</v>
      </c>
      <c r="F35" s="2">
        <f>'I TRIM'!F35+'II TRIM'!F35</f>
        <v>0</v>
      </c>
      <c r="G35" s="2">
        <f>'I TRIM'!G35+'II TRIM'!G35</f>
        <v>0</v>
      </c>
      <c r="H35" s="2">
        <f>'I TRIM'!H35+'II TRIM'!H35</f>
        <v>0</v>
      </c>
      <c r="I35" s="2">
        <f>'I TRIM'!I35+'II TRIM'!I35</f>
        <v>0</v>
      </c>
    </row>
    <row r="36" spans="1:9">
      <c r="A36" s="14" t="s">
        <v>33</v>
      </c>
      <c r="B36" s="13"/>
      <c r="C36" s="13"/>
      <c r="D36" s="10"/>
      <c r="E36" s="2">
        <f>'I TRIM'!E36+'II TRIM'!E36</f>
        <v>0</v>
      </c>
      <c r="F36" s="2">
        <f>'I TRIM'!F36+'II TRIM'!F36</f>
        <v>0</v>
      </c>
      <c r="G36" s="2">
        <f>'I TRIM'!G36+'II TRIM'!G36</f>
        <v>0</v>
      </c>
      <c r="H36" s="2">
        <f>'I TRIM'!H36+'II TRIM'!H36</f>
        <v>0</v>
      </c>
      <c r="I36" s="2">
        <f>'I TRIM'!I36+'II TRIM'!I36</f>
        <v>0</v>
      </c>
    </row>
    <row r="37" spans="1:9">
      <c r="A37" s="14" t="s">
        <v>34</v>
      </c>
      <c r="B37" s="13"/>
      <c r="C37" s="13"/>
      <c r="D37" s="10"/>
      <c r="E37" s="2">
        <f>'I TRIM'!E37+'II TRIM'!E37</f>
        <v>0</v>
      </c>
      <c r="F37" s="2">
        <f>'I TRIM'!F37+'II TRIM'!F37</f>
        <v>0</v>
      </c>
      <c r="G37" s="2">
        <f>'I TRIM'!G37+'II TRIM'!G37</f>
        <v>0</v>
      </c>
      <c r="H37" s="2">
        <f>'I TRIM'!H37+'II TRIM'!H37</f>
        <v>0</v>
      </c>
      <c r="I37" s="2">
        <f>'I TRIM'!I37+'II TRIM'!I37</f>
        <v>0</v>
      </c>
    </row>
    <row r="38" spans="1:9" ht="0.2" customHeight="1"/>
    <row r="39" spans="1:9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4" t="s">
        <v>32</v>
      </c>
      <c r="B40" s="13"/>
      <c r="C40" s="13"/>
      <c r="D40" s="10"/>
      <c r="E40" s="2">
        <f>'I TRIM'!E40+'II TRIM'!E40</f>
        <v>0</v>
      </c>
      <c r="F40" s="2">
        <f>'I TRIM'!F40+'II TRIM'!F40</f>
        <v>0</v>
      </c>
      <c r="G40" s="2">
        <f>'I TRIM'!G40+'II TRIM'!G40</f>
        <v>0</v>
      </c>
      <c r="H40" s="2">
        <f>'I TRIM'!H40+'II TRIM'!H40</f>
        <v>0</v>
      </c>
      <c r="I40" s="2">
        <f>'I TRIM'!I40+'II TRIM'!I40</f>
        <v>0</v>
      </c>
    </row>
    <row r="41" spans="1:9">
      <c r="A41" s="14" t="s">
        <v>33</v>
      </c>
      <c r="B41" s="13"/>
      <c r="C41" s="13"/>
      <c r="D41" s="10"/>
      <c r="E41" s="2">
        <f>'I TRIM'!E41+'II TRIM'!E41</f>
        <v>0</v>
      </c>
      <c r="F41" s="2">
        <f>'I TRIM'!F41+'II TRIM'!F41</f>
        <v>0</v>
      </c>
      <c r="G41" s="2">
        <f>'I TRIM'!G41+'II TRIM'!G41</f>
        <v>0</v>
      </c>
      <c r="H41" s="2">
        <f>'I TRIM'!H41+'II TRIM'!H41</f>
        <v>0</v>
      </c>
      <c r="I41" s="2">
        <f>'I TRIM'!I41+'II TRIM'!I41</f>
        <v>0</v>
      </c>
    </row>
    <row r="42" spans="1:9">
      <c r="A42" s="14" t="s">
        <v>36</v>
      </c>
      <c r="B42" s="13"/>
      <c r="C42" s="13"/>
      <c r="D42" s="10"/>
      <c r="E42" s="2">
        <f>'I TRIM'!E42+'II TRIM'!E42</f>
        <v>0</v>
      </c>
      <c r="F42" s="2">
        <f>'I TRIM'!F42+'II TRIM'!F42</f>
        <v>0</v>
      </c>
      <c r="G42" s="2">
        <f>'I TRIM'!G42+'II TRIM'!G42</f>
        <v>0</v>
      </c>
      <c r="H42" s="2">
        <f>'I TRIM'!H42+'II TRIM'!H42</f>
        <v>0</v>
      </c>
      <c r="I42" s="2">
        <f>'I TRIM'!I42+'II TRIM'!I42</f>
        <v>0</v>
      </c>
    </row>
    <row r="43" spans="1:9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4" t="s">
        <v>38</v>
      </c>
      <c r="B44" s="13"/>
      <c r="C44" s="13"/>
      <c r="D44" s="10"/>
      <c r="E44" s="2">
        <f>'I TRIM'!E44+'II TRIM'!E44</f>
        <v>0</v>
      </c>
      <c r="F44" s="2">
        <f>'I TRIM'!F44+'II TRIM'!F44</f>
        <v>0</v>
      </c>
      <c r="G44" s="2">
        <f>'I TRIM'!G44+'II TRIM'!G44</f>
        <v>0</v>
      </c>
      <c r="H44" s="2">
        <f>'I TRIM'!H44+'II TRIM'!H44</f>
        <v>0</v>
      </c>
      <c r="I44" s="2">
        <f>'I TRIM'!I44+'II TRIM'!I44</f>
        <v>0</v>
      </c>
    </row>
    <row r="45" spans="1:9" ht="0.6" customHeight="1"/>
    <row r="46" spans="1:9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4" t="s">
        <v>40</v>
      </c>
      <c r="B47" s="13"/>
      <c r="C47" s="13"/>
      <c r="D47" s="10"/>
      <c r="E47" s="2">
        <f>'I TRIM'!E47+'II TRIM'!E47</f>
        <v>0</v>
      </c>
      <c r="F47" s="2">
        <f>'I TRIM'!F47+'II TRIM'!F47</f>
        <v>0</v>
      </c>
      <c r="G47" s="2">
        <f>'I TRIM'!G47+'II TRIM'!G47</f>
        <v>0</v>
      </c>
      <c r="H47" s="2">
        <f>'I TRIM'!H47+'II TRIM'!H47</f>
        <v>0</v>
      </c>
      <c r="I47" s="2">
        <f>'I TRIM'!I47+'II TRIM'!I47</f>
        <v>0</v>
      </c>
    </row>
    <row r="48" spans="1:9">
      <c r="A48" s="14" t="s">
        <v>41</v>
      </c>
      <c r="B48" s="13"/>
      <c r="C48" s="13"/>
      <c r="D48" s="10"/>
      <c r="E48" s="2">
        <f>'I TRIM'!E48+'II TRIM'!E48</f>
        <v>0</v>
      </c>
      <c r="F48" s="2">
        <f>'I TRIM'!F48+'II TRIM'!F48</f>
        <v>0</v>
      </c>
      <c r="G48" s="2">
        <f>'I TRIM'!G48+'II TRIM'!G48</f>
        <v>0</v>
      </c>
      <c r="H48" s="2">
        <f>'I TRIM'!H48+'II TRIM'!H48</f>
        <v>0</v>
      </c>
      <c r="I48" s="2">
        <f>'I TRIM'!I48+'II TRIM'!I48</f>
        <v>0</v>
      </c>
    </row>
    <row r="49" spans="1:9">
      <c r="A49" s="14" t="s">
        <v>42</v>
      </c>
      <c r="B49" s="13"/>
      <c r="C49" s="13"/>
      <c r="D49" s="10"/>
      <c r="E49" s="2">
        <f>'I TRIM'!E49+'II TRIM'!E49</f>
        <v>0</v>
      </c>
      <c r="F49" s="2">
        <f>'I TRIM'!F49+'II TRIM'!F49</f>
        <v>0</v>
      </c>
      <c r="G49" s="2">
        <f>'I TRIM'!G49+'II TRIM'!G49</f>
        <v>0</v>
      </c>
      <c r="H49" s="2">
        <f>'I TRIM'!H49+'II TRIM'!H49</f>
        <v>0</v>
      </c>
      <c r="I49" s="2">
        <f>'I TRIM'!I49+'II TRIM'!I49</f>
        <v>0</v>
      </c>
    </row>
    <row r="50" spans="1:9">
      <c r="A50" s="14" t="s">
        <v>43</v>
      </c>
      <c r="B50" s="13"/>
      <c r="C50" s="13"/>
      <c r="D50" s="10"/>
      <c r="E50" s="2">
        <f>'I TRIM'!E50+'II TRIM'!E50</f>
        <v>0</v>
      </c>
      <c r="F50" s="2">
        <f>'I TRIM'!F50+'II TRIM'!F50</f>
        <v>0</v>
      </c>
      <c r="G50" s="2">
        <f>'I TRIM'!G50+'II TRIM'!G50</f>
        <v>0</v>
      </c>
      <c r="H50" s="2">
        <f>'I TRIM'!H50+'II TRIM'!H50</f>
        <v>0</v>
      </c>
      <c r="I50" s="2">
        <f>'I TRIM'!I50+'II TRIM'!I50</f>
        <v>0</v>
      </c>
    </row>
    <row r="51" spans="1:9" ht="0.2" customHeight="1"/>
    <row r="52" spans="1:9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4" t="s">
        <v>45</v>
      </c>
      <c r="B53" s="13"/>
      <c r="C53" s="13"/>
      <c r="D53" s="10"/>
      <c r="E53" s="2">
        <f>'I TRIM'!E53+'II TRIM'!E53</f>
        <v>0</v>
      </c>
      <c r="F53" s="2">
        <f>'I TRIM'!F53+'II TRIM'!F53</f>
        <v>1</v>
      </c>
      <c r="G53" s="2">
        <f>'I TRIM'!G53+'II TRIM'!G53</f>
        <v>1</v>
      </c>
      <c r="H53" s="2">
        <f>'I TRIM'!H53+'II TRIM'!H53</f>
        <v>2</v>
      </c>
      <c r="I53" s="2">
        <f>'I TRIM'!I53+'II TRIM'!I53</f>
        <v>1</v>
      </c>
    </row>
    <row r="54" spans="1:9">
      <c r="A54" s="14" t="s">
        <v>46</v>
      </c>
      <c r="B54" s="13"/>
      <c r="C54" s="13"/>
      <c r="D54" s="10"/>
      <c r="E54" s="2">
        <f>'I TRIM'!E54+'II TRIM'!E54</f>
        <v>0</v>
      </c>
      <c r="F54" s="2">
        <f>'I TRIM'!F54+'II TRIM'!F54</f>
        <v>1</v>
      </c>
      <c r="G54" s="2">
        <f>'I TRIM'!G54+'II TRIM'!G54</f>
        <v>1</v>
      </c>
      <c r="H54" s="2">
        <f>'I TRIM'!H54+'II TRIM'!H54</f>
        <v>2</v>
      </c>
      <c r="I54" s="2">
        <f>'I TRIM'!I54+'II TRIM'!I54</f>
        <v>1</v>
      </c>
    </row>
    <row r="55" spans="1:9">
      <c r="A55" s="14" t="s">
        <v>47</v>
      </c>
      <c r="B55" s="13"/>
      <c r="C55" s="13"/>
      <c r="D55" s="10"/>
      <c r="E55" s="2">
        <f>'I TRIM'!E55+'II TRIM'!E55</f>
        <v>0</v>
      </c>
      <c r="F55" s="2">
        <f>'I TRIM'!F55+'II TRIM'!F55</f>
        <v>0</v>
      </c>
      <c r="G55" s="2">
        <f>'I TRIM'!G55+'II TRIM'!G55</f>
        <v>0</v>
      </c>
      <c r="H55" s="2">
        <f>'I TRIM'!H55+'II TRIM'!H55</f>
        <v>0</v>
      </c>
      <c r="I55" s="2">
        <f>'I TRIM'!I55+'II TRIM'!I55</f>
        <v>0</v>
      </c>
    </row>
    <row r="56" spans="1:9">
      <c r="A56" s="14" t="s">
        <v>48</v>
      </c>
      <c r="B56" s="13"/>
      <c r="C56" s="13"/>
      <c r="D56" s="10"/>
      <c r="E56" s="2">
        <f>'I TRIM'!E56+'II TRIM'!E56</f>
        <v>0</v>
      </c>
      <c r="F56" s="2">
        <f>'I TRIM'!F56+'II TRIM'!F56</f>
        <v>0</v>
      </c>
      <c r="G56" s="2">
        <f>'I TRIM'!G56+'II TRIM'!G56</f>
        <v>0</v>
      </c>
      <c r="H56" s="2">
        <f>'I TRIM'!H56+'II TRIM'!H56</f>
        <v>0</v>
      </c>
      <c r="I56" s="2">
        <f>'I TRIM'!I56+'II TRIM'!I56</f>
        <v>0</v>
      </c>
    </row>
    <row r="57" spans="1:9" ht="0.2" customHeight="1"/>
    <row r="58" spans="1:9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4" t="s">
        <v>50</v>
      </c>
      <c r="B59" s="13"/>
      <c r="C59" s="13"/>
      <c r="D59" s="10"/>
      <c r="E59" s="2">
        <f>'I TRIM'!E59+'II TRIM'!E59</f>
        <v>0</v>
      </c>
      <c r="F59" s="2">
        <f>'I TRIM'!F59+'II TRIM'!F59</f>
        <v>0</v>
      </c>
      <c r="G59" s="2">
        <f>'I TRIM'!G59+'II TRIM'!G59</f>
        <v>0</v>
      </c>
      <c r="H59" s="2">
        <f>'I TRIM'!H59+'II TRIM'!H59</f>
        <v>0</v>
      </c>
      <c r="I59" s="2">
        <f>'I TRIM'!I59+'II TRIM'!I59</f>
        <v>0</v>
      </c>
    </row>
    <row r="60" spans="1:9">
      <c r="A60" s="14" t="s">
        <v>51</v>
      </c>
      <c r="B60" s="13"/>
      <c r="C60" s="13"/>
      <c r="D60" s="10"/>
      <c r="E60" s="2">
        <f>'I TRIM'!E60+'II TRIM'!E60</f>
        <v>0</v>
      </c>
      <c r="F60" s="2">
        <f>'I TRIM'!F60+'II TRIM'!F60</f>
        <v>0</v>
      </c>
      <c r="G60" s="2">
        <f>'I TRIM'!G60+'II TRIM'!G60</f>
        <v>0</v>
      </c>
      <c r="H60" s="2">
        <f>'I TRIM'!H60+'II TRIM'!H60</f>
        <v>0</v>
      </c>
      <c r="I60" s="2">
        <f>'I TRIM'!I60+'II TRIM'!I60</f>
        <v>0</v>
      </c>
    </row>
    <row r="61" spans="1:9">
      <c r="A61" s="14" t="s">
        <v>52</v>
      </c>
      <c r="B61" s="13"/>
      <c r="C61" s="13"/>
      <c r="D61" s="10"/>
      <c r="E61" s="2">
        <f>'I TRIM'!E61+'II TRIM'!E61</f>
        <v>0</v>
      </c>
      <c r="F61" s="2">
        <f>'I TRIM'!F61+'II TRIM'!F61</f>
        <v>0</v>
      </c>
      <c r="G61" s="2">
        <f>'I TRIM'!G61+'II TRIM'!G61</f>
        <v>0</v>
      </c>
      <c r="H61" s="2">
        <f>'I TRIM'!H61+'II TRIM'!H61</f>
        <v>0</v>
      </c>
      <c r="I61" s="2">
        <f>'I TRIM'!I61+'II TRIM'!I61</f>
        <v>0</v>
      </c>
    </row>
    <row r="62" spans="1:9">
      <c r="A62" s="14" t="s">
        <v>53</v>
      </c>
      <c r="B62" s="13"/>
      <c r="C62" s="13"/>
      <c r="D62" s="10"/>
      <c r="E62" s="2">
        <f>'I TRIM'!E62+'II TRIM'!E62</f>
        <v>0</v>
      </c>
      <c r="F62" s="2">
        <f>'I TRIM'!F62+'II TRIM'!F62</f>
        <v>0</v>
      </c>
      <c r="G62" s="2">
        <f>'I TRIM'!G62+'II TRIM'!G62</f>
        <v>0</v>
      </c>
      <c r="H62" s="2">
        <f>'I TRIM'!H62+'II TRIM'!H62</f>
        <v>0</v>
      </c>
      <c r="I62" s="2">
        <f>'I TRIM'!I62+'II TRIM'!I62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2022-05-12T15:01:19Z</dcterms:created>
  <dcterms:modified xsi:type="dcterms:W3CDTF">2023-01-11T15:10:28Z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