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activeTab="18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" sheetId="8" r:id="rId8"/>
    <sheet name="I SEM" sheetId="9" r:id="rId9"/>
    <sheet name="JUL" sheetId="10" r:id="rId10"/>
    <sheet name="AGOT" sheetId="11" r:id="rId11"/>
    <sheet name="SET" sheetId="12" r:id="rId12"/>
    <sheet name="III TRI" sheetId="13" r:id="rId13"/>
    <sheet name="OCT" sheetId="14" r:id="rId14"/>
    <sheet name="NOV" sheetId="15" r:id="rId15"/>
    <sheet name="DIC" sheetId="16" r:id="rId16"/>
    <sheet name="IVTRI" sheetId="17" r:id="rId17"/>
    <sheet name="IISEM" sheetId="18" r:id="rId18"/>
    <sheet name="ANUAL" sheetId="19" r:id="rId19"/>
  </sheets>
  <externalReferences>
    <externalReference r:id="rId20"/>
  </externalReferences>
  <definedNames>
    <definedName name="_xlnm.Print_Titles" localSheetId="0">ENERO!$1:$7</definedName>
  </definedNames>
  <calcPr calcId="162913"/>
</workbook>
</file>

<file path=xl/calcChain.xml><?xml version="1.0" encoding="utf-8"?>
<calcChain xmlns="http://schemas.openxmlformats.org/spreadsheetml/2006/main">
  <c r="I18" i="19" l="1"/>
  <c r="H18" i="19"/>
  <c r="G18" i="19"/>
  <c r="F18" i="19"/>
  <c r="E18" i="19"/>
  <c r="I17" i="19"/>
  <c r="H17" i="19"/>
  <c r="G17" i="19"/>
  <c r="F17" i="19"/>
  <c r="E17" i="19"/>
  <c r="I16" i="19"/>
  <c r="H16" i="19"/>
  <c r="G16" i="19"/>
  <c r="F16" i="19"/>
  <c r="E16" i="19"/>
  <c r="I15" i="19"/>
  <c r="H15" i="19"/>
  <c r="G15" i="19"/>
  <c r="F15" i="19"/>
  <c r="E15" i="19"/>
  <c r="I14" i="19"/>
  <c r="H14" i="19"/>
  <c r="G14" i="19"/>
  <c r="F14" i="19"/>
  <c r="E14" i="19"/>
  <c r="I17" i="18"/>
  <c r="H17" i="18"/>
  <c r="G17" i="18"/>
  <c r="F17" i="18"/>
  <c r="E17" i="18"/>
  <c r="I16" i="18"/>
  <c r="H16" i="18"/>
  <c r="G16" i="18"/>
  <c r="F16" i="18"/>
  <c r="E16" i="18"/>
  <c r="I15" i="18"/>
  <c r="H15" i="18"/>
  <c r="G15" i="18"/>
  <c r="F15" i="18"/>
  <c r="E15" i="18"/>
  <c r="I14" i="18"/>
  <c r="H14" i="18"/>
  <c r="G14" i="18"/>
  <c r="F14" i="18"/>
  <c r="E14" i="18"/>
  <c r="I17" i="17"/>
  <c r="H17" i="17"/>
  <c r="G17" i="17"/>
  <c r="F17" i="17"/>
  <c r="E17" i="17"/>
  <c r="I16" i="17"/>
  <c r="H16" i="17"/>
  <c r="G16" i="17"/>
  <c r="F16" i="17"/>
  <c r="E16" i="17"/>
  <c r="I15" i="17"/>
  <c r="H15" i="17"/>
  <c r="G15" i="17"/>
  <c r="F15" i="17"/>
  <c r="E15" i="17"/>
  <c r="I14" i="17"/>
  <c r="H14" i="17"/>
  <c r="G14" i="17"/>
  <c r="F14" i="17"/>
  <c r="E14" i="17"/>
  <c r="I17" i="13"/>
  <c r="H17" i="13"/>
  <c r="G17" i="13"/>
  <c r="F17" i="13"/>
  <c r="E17" i="13"/>
  <c r="I16" i="13"/>
  <c r="H16" i="13"/>
  <c r="G16" i="13"/>
  <c r="F16" i="13"/>
  <c r="E16" i="13"/>
  <c r="I15" i="13"/>
  <c r="H15" i="13"/>
  <c r="G15" i="13"/>
  <c r="F15" i="13"/>
  <c r="E15" i="13"/>
  <c r="I14" i="13"/>
  <c r="H14" i="13"/>
  <c r="G14" i="13"/>
  <c r="F14" i="13"/>
  <c r="E14" i="13"/>
  <c r="I24" i="8" l="1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F22" i="9" s="1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E19" i="9" s="1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I15" i="9" s="1"/>
  <c r="H15" i="8"/>
  <c r="G15" i="8"/>
  <c r="F15" i="8"/>
  <c r="E15" i="8"/>
  <c r="I14" i="8"/>
  <c r="H14" i="8"/>
  <c r="G14" i="8"/>
  <c r="F14" i="8"/>
  <c r="E14" i="8"/>
  <c r="I24" i="4"/>
  <c r="I24" i="9" s="1"/>
  <c r="H24" i="4"/>
  <c r="H24" i="9" s="1"/>
  <c r="G24" i="4"/>
  <c r="G24" i="9" s="1"/>
  <c r="F24" i="4"/>
  <c r="F24" i="9" s="1"/>
  <c r="E24" i="4"/>
  <c r="E24" i="9" s="1"/>
  <c r="I23" i="4"/>
  <c r="I23" i="9" s="1"/>
  <c r="H23" i="4"/>
  <c r="H23" i="9" s="1"/>
  <c r="G23" i="4"/>
  <c r="G23" i="9" s="1"/>
  <c r="F23" i="4"/>
  <c r="F23" i="9" s="1"/>
  <c r="E23" i="4"/>
  <c r="E23" i="9" s="1"/>
  <c r="I22" i="4"/>
  <c r="I22" i="9" s="1"/>
  <c r="H22" i="4"/>
  <c r="H22" i="9" s="1"/>
  <c r="G22" i="4"/>
  <c r="G22" i="9" s="1"/>
  <c r="F22" i="4"/>
  <c r="E22" i="4"/>
  <c r="E22" i="9" s="1"/>
  <c r="I21" i="4"/>
  <c r="I21" i="9" s="1"/>
  <c r="H21" i="4"/>
  <c r="H21" i="9" s="1"/>
  <c r="G21" i="4"/>
  <c r="G21" i="9" s="1"/>
  <c r="F21" i="4"/>
  <c r="F21" i="9" s="1"/>
  <c r="E21" i="4"/>
  <c r="E21" i="9" s="1"/>
  <c r="I20" i="4"/>
  <c r="I20" i="9" s="1"/>
  <c r="H20" i="4"/>
  <c r="H20" i="9" s="1"/>
  <c r="G20" i="4"/>
  <c r="G20" i="9" s="1"/>
  <c r="F20" i="4"/>
  <c r="F20" i="9" s="1"/>
  <c r="E20" i="4"/>
  <c r="E20" i="9" s="1"/>
  <c r="I19" i="4"/>
  <c r="I19" i="9" s="1"/>
  <c r="H19" i="4"/>
  <c r="H19" i="9" s="1"/>
  <c r="G19" i="4"/>
  <c r="G19" i="9" s="1"/>
  <c r="F19" i="4"/>
  <c r="F19" i="9" s="1"/>
  <c r="E19" i="4"/>
  <c r="I18" i="4"/>
  <c r="I18" i="9" s="1"/>
  <c r="H18" i="4"/>
  <c r="H18" i="9" s="1"/>
  <c r="G18" i="4"/>
  <c r="G18" i="9" s="1"/>
  <c r="F18" i="4"/>
  <c r="F18" i="9" s="1"/>
  <c r="E18" i="4"/>
  <c r="E18" i="9" s="1"/>
  <c r="I17" i="4"/>
  <c r="I17" i="9" s="1"/>
  <c r="H17" i="4"/>
  <c r="H17" i="9" s="1"/>
  <c r="G17" i="4"/>
  <c r="G17" i="9" s="1"/>
  <c r="F17" i="4"/>
  <c r="F17" i="9" s="1"/>
  <c r="E17" i="4"/>
  <c r="E17" i="9" s="1"/>
  <c r="I16" i="4"/>
  <c r="I16" i="9" s="1"/>
  <c r="H16" i="4"/>
  <c r="H16" i="9" s="1"/>
  <c r="G16" i="4"/>
  <c r="G16" i="9" s="1"/>
  <c r="F16" i="4"/>
  <c r="F16" i="9" s="1"/>
  <c r="E16" i="4"/>
  <c r="E16" i="9" s="1"/>
  <c r="I15" i="4"/>
  <c r="H15" i="4"/>
  <c r="H15" i="9" s="1"/>
  <c r="G15" i="4"/>
  <c r="G15" i="9" s="1"/>
  <c r="F15" i="4"/>
  <c r="F15" i="9" s="1"/>
  <c r="E15" i="4"/>
  <c r="E15" i="9" s="1"/>
  <c r="I14" i="4"/>
  <c r="I14" i="9" s="1"/>
  <c r="H14" i="4"/>
  <c r="H14" i="9" s="1"/>
  <c r="G14" i="4"/>
  <c r="G14" i="9" s="1"/>
  <c r="F14" i="4"/>
  <c r="F14" i="9" s="1"/>
  <c r="E14" i="4"/>
  <c r="E14" i="9" s="1"/>
</calcChain>
</file>

<file path=xl/sharedStrings.xml><?xml version="1.0" encoding="utf-8"?>
<sst xmlns="http://schemas.openxmlformats.org/spreadsheetml/2006/main" count="1729" uniqueCount="65">
  <si>
    <t>ANEXO N° 12: INFORME OPERACIONAL TRIMESTRAL</t>
  </si>
  <si>
    <t>Periodo:                Enero - 2022</t>
  </si>
  <si>
    <t>Diresa/Red/M.Red/EE.SS: AREQUIPA/AREQUIPA CAYLLOMA/GRLMO. SAN MARTIN/TODOS LOS EE.SS</t>
  </si>
  <si>
    <t xml:space="preserve">Total de Atenciones en Mayores de 15 años:  </t>
  </si>
  <si>
    <t>ACTIVIDADES:</t>
  </si>
  <si>
    <t>A.  DETECCION Y DIAGNÓSTICO DE CASOS</t>
  </si>
  <si>
    <t>0-11 AÑOS</t>
  </si>
  <si>
    <t>12-17 AÑOS</t>
  </si>
  <si>
    <t>18-29 AÑOS</t>
  </si>
  <si>
    <t>30-59 AÑOS</t>
  </si>
  <si>
    <t>60 A + AÑOS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</si>
  <si>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IDENTIFICADOS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</si>
  <si>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</si>
  <si>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DIAGNOSTICADOS CON TB PULMONAR BACILOSCOPÍA POSITIVA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</si>
  <si>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</si>
  <si>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BK (+)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</si>
  <si>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</si>
  <si>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</si>
  <si>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POSITIVOS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</si>
  <si>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</si>
  <si>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RÁPIDAS (H Y R)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</si>
  <si>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CONVENCIONAL</t>
    </r>
  </si>
  <si>
    <t xml:space="preserve">B. CASOS NUEVOS 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</si>
  <si>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</si>
  <si>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</si>
  <si>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</si>
  <si>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NEGATIVO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</si>
  <si>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SIN FROTIS DE ESPUTO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</si>
  <si>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EXTRAPULMONAR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</si>
  <si>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CON CONFIRMACION BACTERIOLOGICA O HISTOPATOLOGICA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</si>
  <si>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SIN CONFIRMACION BACTERIOLOGICA O HISTOPATOLOGICA</t>
    </r>
  </si>
  <si>
    <t>C.  RECAÍDAS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</si>
  <si>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</si>
  <si>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NEGATIVO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</si>
  <si>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RECAÍDAS EXTRAPULMONARES</t>
    </r>
  </si>
  <si>
    <t>D.  ABANDONOS RECUPERADOS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</si>
  <si>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ABANDONADOS RECUPERADOS EXTRAPULMONARES</t>
    </r>
  </si>
  <si>
    <t>E.  FRACASO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</si>
  <si>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TOTAL DE CASOS QUE FRACASAN A ESQUEMA CON MEDICAMENTOS DE PRIMERA LÍNEA</t>
    </r>
  </si>
  <si>
    <t>G.  CASOS DE TB CON RESISTENCIA A MEDICAMENTOS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</si>
  <si>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</si>
  <si>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</si>
  <si>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XDR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</si>
  <si>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CON TB XDR CONFIRMADA</t>
    </r>
  </si>
  <si>
    <t>H.  ESTUDIO DE CONTACTOS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</si>
  <si>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</si>
  <si>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</si>
  <si>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</si>
  <si>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 PULMONAR FROTIS POSITIVO</t>
    </r>
  </si>
  <si>
    <t>I.  TERAPIA PREVENTIVA (TPI-TPC)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</si>
  <si>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</si>
  <si>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</si>
  <si>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CONTACTOS &lt; 5 AÑOS CON TERAPIA PREVENTIVA CON ISONIACIDA (TPI)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</si>
  <si>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N° DE PERSONAS CON VIH QUE RECIBEN TERAPIA PREVENTIVA CON ISONIACIDA (TPI)</t>
    </r>
  </si>
  <si>
    <t>Diresa/Red/M.Red/EE.SS: AREQUIPA/AREQUIPA CAYLLOMA/TODAS LAS MICRO REDES/TODOS LOS EE.SS</t>
  </si>
  <si>
    <t>Periodo:</t>
  </si>
  <si>
    <t>Periodo: I SEMSSTRE</t>
  </si>
  <si>
    <t>Periodo: II TRIMESTRE</t>
  </si>
  <si>
    <t>Periodo:JUNIO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</si>
  <si>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</si>
  <si>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</si>
  <si>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</si>
  <si>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</si>
  <si>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</si>
  <si>
    <t>Periodo:                Julio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</si>
</sst>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Segoe UI Emoji"/>
      <family val="2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51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9" fillId="0" borderId="0" xfId="0" applyFont="1"/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vertical="top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5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5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5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 readingOrder="1"/>
    </xf>
    <xf numFmtId="0" fontId="7" fillId="0" borderId="1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08090"/>
      <rgbColor rgb="00FFFFFF"/>
      <rgbColor rgb="00FFEBE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1162050</xdr:colOff>
          <xdr:row>2</xdr:row>
          <xdr:rowOff>19050</xdr:rowOff>
        </xdr:from>
        <xdr:to>
          <xdr:col>0</xdr:col>
          <xdr:colOff>2228850</xdr:colOff>
          <xdr:row>3</xdr:row>
          <xdr:rowOff>47625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18544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HIS%20MINSA/SUMAR%20REPORTES%2010-01-2022/tbc/_T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C"/>
      <sheetName val="configuracion"/>
      <sheetName val="_TB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pane ySplit="7" topLeftCell="A8" activePane="bottomLeft" state="frozen"/>
      <selection pane="bottomLeft" activeCell="H15" sqref="H15"/>
    </sheetView>
  </sheetViews>
  <sheetFormatPr baseColWidth="10" defaultRowHeight="15" x14ac:dyDescent="0.2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 x14ac:dyDescent="0.25">
      <c r="A1" s="31"/>
      <c r="B1" s="31"/>
    </row>
    <row r="2" spans="1:10" ht="23.25" customHeight="1" x14ac:dyDescent="0.25"/>
    <row r="3" spans="1:10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9" customHeight="1" x14ac:dyDescent="0.25"/>
    <row r="5" spans="1:10" ht="18" customHeight="1" x14ac:dyDescent="0.25">
      <c r="A5" s="33" t="s">
        <v>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2" customHeight="1" x14ac:dyDescent="0.25"/>
    <row r="8" spans="1:10" ht="20.100000000000001" customHeight="1" x14ac:dyDescent="0.25"/>
    <row r="9" spans="1:10" x14ac:dyDescent="0.25">
      <c r="A9" s="1" t="s">
        <v>3</v>
      </c>
      <c r="B9" s="34">
        <v>7073</v>
      </c>
      <c r="C9" s="35"/>
    </row>
    <row r="10" spans="1:10" ht="31.7" customHeight="1" x14ac:dyDescent="0.25"/>
    <row r="11" spans="1:10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0999999999999996" customHeight="1" x14ac:dyDescent="0.25"/>
    <row r="13" spans="1:10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 x14ac:dyDescent="0.25">
      <c r="A14" s="39" t="s">
        <v>11</v>
      </c>
      <c r="B14" s="38"/>
      <c r="C14" s="38"/>
      <c r="D14" s="35"/>
      <c r="E14" s="4"/>
      <c r="F14" s="4"/>
      <c r="G14" s="2">
        <v>12</v>
      </c>
      <c r="H14" s="2">
        <v>9</v>
      </c>
      <c r="I14" s="2">
        <v>7</v>
      </c>
    </row>
    <row r="15" spans="1:10" x14ac:dyDescent="0.25">
      <c r="A15" s="39" t="s">
        <v>12</v>
      </c>
      <c r="B15" s="38"/>
      <c r="C15" s="38"/>
      <c r="D15" s="35"/>
      <c r="E15" s="4"/>
      <c r="F15" s="4"/>
      <c r="G15" s="2">
        <v>24</v>
      </c>
      <c r="H15" s="2">
        <v>18</v>
      </c>
      <c r="I15" s="2">
        <v>14</v>
      </c>
    </row>
    <row r="16" spans="1:10" x14ac:dyDescent="0.25">
      <c r="A16" s="39" t="s">
        <v>13</v>
      </c>
      <c r="B16" s="38"/>
      <c r="C16" s="38"/>
      <c r="D16" s="35"/>
      <c r="E16" s="4"/>
      <c r="F16" s="4"/>
      <c r="G16" s="4"/>
      <c r="H16" s="4"/>
      <c r="I16" s="4"/>
    </row>
    <row r="17" spans="1:9" x14ac:dyDescent="0.25">
      <c r="A17" s="39" t="s">
        <v>14</v>
      </c>
      <c r="B17" s="38"/>
      <c r="C17" s="38"/>
      <c r="D17" s="35"/>
      <c r="E17" s="4"/>
      <c r="F17" s="4"/>
      <c r="G17" s="2">
        <v>12</v>
      </c>
      <c r="H17" s="2">
        <v>9</v>
      </c>
      <c r="I17" s="2">
        <v>7</v>
      </c>
    </row>
    <row r="18" spans="1:9" x14ac:dyDescent="0.25">
      <c r="A18" s="39" t="s">
        <v>15</v>
      </c>
      <c r="B18" s="38"/>
      <c r="C18" s="38"/>
      <c r="D18" s="35"/>
      <c r="E18" s="4"/>
      <c r="F18" s="4"/>
      <c r="G18" s="4"/>
      <c r="H18" s="4"/>
      <c r="I18" s="4"/>
    </row>
    <row r="19" spans="1:9" x14ac:dyDescent="0.25">
      <c r="A19" s="39" t="s">
        <v>16</v>
      </c>
      <c r="B19" s="38"/>
      <c r="C19" s="38"/>
      <c r="D19" s="35"/>
      <c r="E19" s="4"/>
      <c r="F19" s="4"/>
      <c r="G19" s="4"/>
      <c r="H19" s="4"/>
      <c r="I19" s="4"/>
    </row>
    <row r="20" spans="1:9" x14ac:dyDescent="0.25">
      <c r="A20" s="39" t="s">
        <v>17</v>
      </c>
      <c r="B20" s="38"/>
      <c r="C20" s="38"/>
      <c r="D20" s="35"/>
      <c r="E20" s="4"/>
      <c r="F20" s="4"/>
      <c r="G20" s="4"/>
      <c r="H20" s="4"/>
      <c r="I20" s="4"/>
    </row>
    <row r="21" spans="1:9" x14ac:dyDescent="0.25">
      <c r="A21" s="39" t="s">
        <v>18</v>
      </c>
      <c r="B21" s="38"/>
      <c r="C21" s="38"/>
      <c r="D21" s="35"/>
      <c r="E21" s="4"/>
      <c r="F21" s="4"/>
      <c r="G21" s="4"/>
      <c r="H21" s="4"/>
      <c r="I21" s="4"/>
    </row>
    <row r="22" spans="1:9" x14ac:dyDescent="0.25">
      <c r="A22" s="39" t="s">
        <v>19</v>
      </c>
      <c r="B22" s="38"/>
      <c r="C22" s="38"/>
      <c r="D22" s="35"/>
      <c r="E22" s="4"/>
      <c r="F22" s="4"/>
      <c r="G22" s="4"/>
      <c r="H22" s="4"/>
      <c r="I22" s="4"/>
    </row>
    <row r="23" spans="1:9" x14ac:dyDescent="0.25">
      <c r="A23" s="39" t="s">
        <v>20</v>
      </c>
      <c r="B23" s="38"/>
      <c r="C23" s="38"/>
      <c r="D23" s="35"/>
      <c r="E23" s="4"/>
      <c r="F23" s="4"/>
      <c r="G23" s="4"/>
      <c r="H23" s="4"/>
      <c r="I23" s="4"/>
    </row>
    <row r="24" spans="1:9" x14ac:dyDescent="0.25">
      <c r="A24" s="39" t="s">
        <v>21</v>
      </c>
      <c r="B24" s="38"/>
      <c r="C24" s="38"/>
      <c r="D24" s="35"/>
      <c r="E24" s="4"/>
      <c r="F24" s="4"/>
      <c r="G24" s="4"/>
      <c r="H24" s="4"/>
      <c r="I24" s="4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/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/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4"/>
      <c r="F35" s="4"/>
      <c r="G35" s="4"/>
      <c r="H35" s="4"/>
      <c r="I35" s="4"/>
    </row>
    <row r="36" spans="1:9" x14ac:dyDescent="0.25">
      <c r="A36" s="39" t="s">
        <v>33</v>
      </c>
      <c r="B36" s="38"/>
      <c r="C36" s="38"/>
      <c r="D36" s="35"/>
      <c r="E36" s="4"/>
      <c r="F36" s="4"/>
      <c r="G36" s="4"/>
      <c r="H36" s="4"/>
      <c r="I36" s="4"/>
    </row>
    <row r="37" spans="1:9" x14ac:dyDescent="0.25">
      <c r="A37" s="39" t="s">
        <v>34</v>
      </c>
      <c r="B37" s="38"/>
      <c r="C37" s="38"/>
      <c r="D37" s="35"/>
      <c r="E37" s="4"/>
      <c r="F37" s="4"/>
      <c r="G37" s="4"/>
      <c r="H37" s="4"/>
      <c r="I37" s="4"/>
    </row>
    <row r="38" spans="1:9" ht="0.2" customHeight="1" x14ac:dyDescent="0.25"/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4"/>
      <c r="F40" s="4"/>
      <c r="G40" s="4"/>
      <c r="H40" s="4"/>
      <c r="I40" s="4"/>
    </row>
    <row r="41" spans="1:9" x14ac:dyDescent="0.25">
      <c r="A41" s="39" t="s">
        <v>33</v>
      </c>
      <c r="B41" s="38"/>
      <c r="C41" s="38"/>
      <c r="D41" s="35"/>
      <c r="E41" s="4"/>
      <c r="F41" s="4"/>
      <c r="G41" s="4"/>
      <c r="H41" s="4"/>
      <c r="I41" s="4"/>
    </row>
    <row r="42" spans="1:9" x14ac:dyDescent="0.25">
      <c r="A42" s="39" t="s">
        <v>36</v>
      </c>
      <c r="B42" s="38"/>
      <c r="C42" s="38"/>
      <c r="D42" s="35"/>
      <c r="E42" s="4"/>
      <c r="F42" s="4"/>
      <c r="G42" s="4"/>
      <c r="H42" s="4"/>
      <c r="I42" s="4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4"/>
      <c r="F44" s="4"/>
      <c r="G44" s="4"/>
      <c r="H44" s="4"/>
      <c r="I44" s="4"/>
    </row>
    <row r="45" spans="1:9" ht="0.6" customHeight="1" x14ac:dyDescent="0.25"/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4"/>
      <c r="F47" s="4"/>
      <c r="G47" s="4"/>
      <c r="H47" s="4"/>
      <c r="I47" s="4"/>
    </row>
    <row r="48" spans="1:9" x14ac:dyDescent="0.25">
      <c r="A48" s="39" t="s">
        <v>41</v>
      </c>
      <c r="B48" s="38"/>
      <c r="C48" s="38"/>
      <c r="D48" s="35"/>
      <c r="E48" s="4"/>
      <c r="F48" s="4"/>
      <c r="G48" s="4"/>
      <c r="H48" s="4"/>
      <c r="I48" s="4"/>
    </row>
    <row r="49" spans="1:9" x14ac:dyDescent="0.25">
      <c r="A49" s="39" t="s">
        <v>42</v>
      </c>
      <c r="B49" s="38"/>
      <c r="C49" s="38"/>
      <c r="D49" s="35"/>
      <c r="E49" s="4"/>
      <c r="F49" s="4"/>
      <c r="G49" s="4"/>
      <c r="H49" s="4"/>
      <c r="I49" s="4"/>
    </row>
    <row r="50" spans="1:9" x14ac:dyDescent="0.25">
      <c r="A50" s="39" t="s">
        <v>43</v>
      </c>
      <c r="B50" s="38"/>
      <c r="C50" s="38"/>
      <c r="D50" s="35"/>
      <c r="E50" s="4"/>
      <c r="F50" s="4"/>
      <c r="G50" s="4"/>
      <c r="H50" s="4"/>
      <c r="I50" s="4"/>
    </row>
    <row r="51" spans="1:9" ht="0.2" customHeight="1" x14ac:dyDescent="0.25"/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4"/>
      <c r="F53" s="4"/>
      <c r="G53" s="4"/>
      <c r="H53" s="4"/>
      <c r="I53" s="4"/>
    </row>
    <row r="54" spans="1:9" x14ac:dyDescent="0.25">
      <c r="A54" s="39" t="s">
        <v>46</v>
      </c>
      <c r="B54" s="38"/>
      <c r="C54" s="38"/>
      <c r="D54" s="35"/>
      <c r="E54" s="4"/>
      <c r="F54" s="4"/>
      <c r="G54" s="4"/>
      <c r="H54" s="4"/>
      <c r="I54" s="4"/>
    </row>
    <row r="55" spans="1:9" x14ac:dyDescent="0.25">
      <c r="A55" s="39" t="s">
        <v>47</v>
      </c>
      <c r="B55" s="38"/>
      <c r="C55" s="38"/>
      <c r="D55" s="35"/>
      <c r="E55" s="4"/>
      <c r="F55" s="4"/>
      <c r="G55" s="4"/>
      <c r="H55" s="4"/>
      <c r="I55" s="4"/>
    </row>
    <row r="56" spans="1:9" x14ac:dyDescent="0.25">
      <c r="A56" s="39" t="s">
        <v>48</v>
      </c>
      <c r="B56" s="38"/>
      <c r="C56" s="38"/>
      <c r="D56" s="35"/>
      <c r="E56" s="4"/>
      <c r="F56" s="4"/>
      <c r="G56" s="4"/>
      <c r="H56" s="4"/>
      <c r="I56" s="4"/>
    </row>
    <row r="57" spans="1:9" ht="0.2" customHeight="1" x14ac:dyDescent="0.25"/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4"/>
      <c r="F59" s="4"/>
      <c r="G59" s="4"/>
      <c r="H59" s="4"/>
      <c r="I59" s="4"/>
    </row>
    <row r="60" spans="1:9" x14ac:dyDescent="0.25">
      <c r="A60" s="39" t="s">
        <v>51</v>
      </c>
      <c r="B60" s="38"/>
      <c r="C60" s="38"/>
      <c r="D60" s="35"/>
      <c r="E60" s="4"/>
      <c r="F60" s="4"/>
      <c r="G60" s="4"/>
      <c r="H60" s="4"/>
      <c r="I60" s="4"/>
    </row>
    <row r="61" spans="1:9" x14ac:dyDescent="0.25">
      <c r="A61" s="39" t="s">
        <v>52</v>
      </c>
      <c r="B61" s="38"/>
      <c r="C61" s="38"/>
      <c r="D61" s="35"/>
      <c r="E61" s="4"/>
      <c r="F61" s="4"/>
      <c r="G61" s="4"/>
      <c r="H61" s="4"/>
      <c r="I61" s="4"/>
    </row>
    <row r="62" spans="1:9" x14ac:dyDescent="0.25">
      <c r="A62" s="39" t="s">
        <v>53</v>
      </c>
      <c r="B62" s="38"/>
      <c r="C62" s="38"/>
      <c r="D62" s="35"/>
      <c r="E62" s="4"/>
      <c r="F62" s="4"/>
      <c r="G62" s="4"/>
      <c r="H62" s="4"/>
      <c r="I62" s="4"/>
    </row>
  </sheetData>
  <mergeCells count="52">
    <mergeCell ref="A61:D61"/>
    <mergeCell ref="A62:D62"/>
    <mergeCell ref="A55:D55"/>
    <mergeCell ref="A56:D56"/>
    <mergeCell ref="A58:D58"/>
    <mergeCell ref="A59:D59"/>
    <mergeCell ref="A60:D60"/>
    <mergeCell ref="A49:D49"/>
    <mergeCell ref="A50:D50"/>
    <mergeCell ref="A52:D52"/>
    <mergeCell ref="A53:D53"/>
    <mergeCell ref="A54:D54"/>
    <mergeCell ref="A43:D43"/>
    <mergeCell ref="A44:D44"/>
    <mergeCell ref="A46:D46"/>
    <mergeCell ref="A47:D47"/>
    <mergeCell ref="A48:D48"/>
    <mergeCell ref="A37:D37"/>
    <mergeCell ref="A39:D39"/>
    <mergeCell ref="A40:D40"/>
    <mergeCell ref="A41:D41"/>
    <mergeCell ref="A42:D42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1:J11"/>
    <mergeCell ref="A13:D13"/>
    <mergeCell ref="A14:D14"/>
    <mergeCell ref="A15:D15"/>
    <mergeCell ref="A16:D16"/>
    <mergeCell ref="A1:B1"/>
    <mergeCell ref="A3:J3"/>
    <mergeCell ref="A5:J5"/>
    <mergeCell ref="A6:J6"/>
    <mergeCell ref="B9:C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I16" sqref="I16"/>
    </sheetView>
  </sheetViews>
  <sheetFormatPr baseColWidth="10" defaultRowHeight="15" x14ac:dyDescent="0.25"/>
  <cols>
    <col min="1" max="1" width="54.5703125" style="27" customWidth="1"/>
    <col min="2" max="2" width="2.42578125" style="27" customWidth="1"/>
    <col min="3" max="3" width="11.28515625" style="27" customWidth="1"/>
    <col min="4" max="9" width="13.7109375" style="27" customWidth="1"/>
    <col min="10" max="10" width="7.5703125" style="27" customWidth="1"/>
    <col min="11" max="11" width="0" style="27" hidden="1" customWidth="1"/>
    <col min="12" max="16384" width="11.42578125" style="27"/>
  </cols>
  <sheetData>
    <row r="1" spans="1:10" ht="35.65" customHeight="1" x14ac:dyDescent="0.25">
      <c r="A1" s="31"/>
      <c r="B1" s="31"/>
    </row>
    <row r="2" spans="1:10" ht="23.25" customHeight="1" x14ac:dyDescent="0.25"/>
    <row r="3" spans="1:10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9" customHeight="1" x14ac:dyDescent="0.25"/>
    <row r="5" spans="1:10" ht="18" customHeight="1" x14ac:dyDescent="0.25">
      <c r="A5" s="33" t="s">
        <v>64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2" customHeight="1" x14ac:dyDescent="0.25"/>
    <row r="8" spans="1:10" ht="20.100000000000001" customHeight="1" x14ac:dyDescent="0.25"/>
    <row r="9" spans="1:10" x14ac:dyDescent="0.25">
      <c r="A9" s="1" t="s">
        <v>3</v>
      </c>
      <c r="B9" s="34">
        <v>4500</v>
      </c>
      <c r="C9" s="35"/>
    </row>
    <row r="10" spans="1:10" ht="31.7" customHeight="1" x14ac:dyDescent="0.25"/>
    <row r="11" spans="1:10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0999999999999996" customHeight="1" x14ac:dyDescent="0.25"/>
    <row r="13" spans="1:10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 x14ac:dyDescent="0.25">
      <c r="A14" s="39" t="s">
        <v>11</v>
      </c>
      <c r="B14" s="38"/>
      <c r="C14" s="38"/>
      <c r="D14" s="35"/>
      <c r="E14" s="28"/>
      <c r="F14" s="28">
        <v>4</v>
      </c>
      <c r="G14" s="28">
        <v>31</v>
      </c>
      <c r="H14" s="28">
        <v>60</v>
      </c>
      <c r="I14" s="28">
        <v>12</v>
      </c>
    </row>
    <row r="15" spans="1:10" x14ac:dyDescent="0.25">
      <c r="A15" s="39" t="s">
        <v>12</v>
      </c>
      <c r="B15" s="38"/>
      <c r="C15" s="38"/>
      <c r="D15" s="35"/>
      <c r="E15" s="28"/>
      <c r="F15" s="28">
        <v>8</v>
      </c>
      <c r="G15" s="28">
        <v>62</v>
      </c>
      <c r="H15" s="28">
        <v>120</v>
      </c>
      <c r="I15" s="28">
        <v>24</v>
      </c>
    </row>
    <row r="16" spans="1:10" x14ac:dyDescent="0.25">
      <c r="A16" s="39" t="s">
        <v>13</v>
      </c>
      <c r="B16" s="38"/>
      <c r="C16" s="38"/>
      <c r="D16" s="35"/>
      <c r="E16" s="28"/>
      <c r="F16" s="28"/>
      <c r="G16" s="28"/>
      <c r="H16" s="28"/>
      <c r="I16" s="28"/>
    </row>
    <row r="17" spans="1:9" x14ac:dyDescent="0.25">
      <c r="A17" s="39" t="s">
        <v>14</v>
      </c>
      <c r="B17" s="38"/>
      <c r="C17" s="38"/>
      <c r="D17" s="35"/>
      <c r="E17" s="28"/>
      <c r="F17" s="28">
        <v>4</v>
      </c>
      <c r="G17" s="28">
        <v>31</v>
      </c>
      <c r="H17" s="28">
        <v>58</v>
      </c>
      <c r="I17" s="28">
        <v>13</v>
      </c>
    </row>
    <row r="18" spans="1:9" x14ac:dyDescent="0.25">
      <c r="A18" s="39" t="s">
        <v>15</v>
      </c>
      <c r="B18" s="38"/>
      <c r="C18" s="38"/>
      <c r="D18" s="35"/>
      <c r="E18" s="28"/>
      <c r="F18" s="28"/>
      <c r="G18" s="28"/>
      <c r="H18" s="28"/>
      <c r="I18" s="28"/>
    </row>
    <row r="19" spans="1:9" x14ac:dyDescent="0.25">
      <c r="A19" s="39" t="s">
        <v>16</v>
      </c>
      <c r="B19" s="38"/>
      <c r="C19" s="38"/>
      <c r="D19" s="35"/>
      <c r="E19" s="28"/>
      <c r="F19" s="28"/>
      <c r="G19" s="28"/>
      <c r="H19" s="28"/>
      <c r="I19" s="28"/>
    </row>
    <row r="20" spans="1:9" x14ac:dyDescent="0.25">
      <c r="A20" s="39" t="s">
        <v>17</v>
      </c>
      <c r="B20" s="38"/>
      <c r="C20" s="38"/>
      <c r="D20" s="35"/>
      <c r="E20" s="28"/>
      <c r="F20" s="28"/>
      <c r="G20" s="28"/>
      <c r="H20" s="28"/>
      <c r="I20" s="28"/>
    </row>
    <row r="21" spans="1:9" x14ac:dyDescent="0.25">
      <c r="A21" s="39" t="s">
        <v>18</v>
      </c>
      <c r="B21" s="38"/>
      <c r="C21" s="38"/>
      <c r="D21" s="35"/>
      <c r="E21" s="28"/>
      <c r="F21" s="28"/>
      <c r="G21" s="28"/>
      <c r="H21" s="28"/>
      <c r="I21" s="28"/>
    </row>
    <row r="22" spans="1:9" x14ac:dyDescent="0.25">
      <c r="A22" s="39" t="s">
        <v>19</v>
      </c>
      <c r="B22" s="38"/>
      <c r="C22" s="38"/>
      <c r="D22" s="35"/>
      <c r="E22" s="28"/>
      <c r="F22" s="28"/>
      <c r="G22" s="28"/>
      <c r="H22" s="28"/>
      <c r="I22" s="28"/>
    </row>
    <row r="23" spans="1:9" x14ac:dyDescent="0.25">
      <c r="A23" s="39" t="s">
        <v>20</v>
      </c>
      <c r="B23" s="38"/>
      <c r="C23" s="38"/>
      <c r="D23" s="35"/>
      <c r="E23" s="28"/>
      <c r="F23" s="28"/>
      <c r="G23" s="28"/>
      <c r="H23" s="28"/>
      <c r="I23" s="28"/>
    </row>
    <row r="24" spans="1:9" x14ac:dyDescent="0.25">
      <c r="A24" s="39" t="s">
        <v>21</v>
      </c>
      <c r="B24" s="38"/>
      <c r="C24" s="38"/>
      <c r="D24" s="35"/>
      <c r="E24" s="28"/>
      <c r="F24" s="28"/>
      <c r="G24" s="28"/>
      <c r="H24" s="28"/>
      <c r="I24" s="28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>
        <v>1</v>
      </c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>
        <v>1</v>
      </c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28"/>
      <c r="F35" s="28"/>
      <c r="G35" s="28"/>
      <c r="H35" s="28"/>
      <c r="I35" s="28"/>
    </row>
    <row r="36" spans="1:9" x14ac:dyDescent="0.25">
      <c r="A36" s="39" t="s">
        <v>33</v>
      </c>
      <c r="B36" s="38"/>
      <c r="C36" s="38"/>
      <c r="D36" s="35"/>
      <c r="E36" s="28"/>
      <c r="F36" s="28"/>
      <c r="G36" s="28"/>
      <c r="H36" s="28"/>
      <c r="I36" s="28"/>
    </row>
    <row r="37" spans="1:9" x14ac:dyDescent="0.25">
      <c r="A37" s="39" t="s">
        <v>34</v>
      </c>
      <c r="B37" s="38"/>
      <c r="C37" s="38"/>
      <c r="D37" s="35"/>
      <c r="E37" s="28"/>
      <c r="F37" s="28"/>
      <c r="G37" s="28"/>
      <c r="H37" s="28"/>
      <c r="I37" s="28"/>
    </row>
    <row r="38" spans="1:9" ht="0.2" customHeight="1" x14ac:dyDescent="0.25"/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28"/>
      <c r="F40" s="28"/>
      <c r="G40" s="28"/>
      <c r="H40" s="28"/>
      <c r="I40" s="28"/>
    </row>
    <row r="41" spans="1:9" x14ac:dyDescent="0.25">
      <c r="A41" s="39" t="s">
        <v>33</v>
      </c>
      <c r="B41" s="38"/>
      <c r="C41" s="38"/>
      <c r="D41" s="35"/>
      <c r="E41" s="28"/>
      <c r="F41" s="28"/>
      <c r="G41" s="28"/>
      <c r="H41" s="28"/>
      <c r="I41" s="28"/>
    </row>
    <row r="42" spans="1:9" x14ac:dyDescent="0.25">
      <c r="A42" s="39" t="s">
        <v>36</v>
      </c>
      <c r="B42" s="38"/>
      <c r="C42" s="38"/>
      <c r="D42" s="35"/>
      <c r="E42" s="28"/>
      <c r="F42" s="28"/>
      <c r="G42" s="28"/>
      <c r="H42" s="28"/>
      <c r="I42" s="28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28"/>
      <c r="F44" s="28"/>
      <c r="G44" s="28"/>
      <c r="H44" s="28"/>
      <c r="I44" s="28"/>
    </row>
    <row r="45" spans="1:9" ht="0.6" customHeight="1" x14ac:dyDescent="0.25"/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28"/>
      <c r="F47" s="28"/>
      <c r="G47" s="28"/>
      <c r="H47" s="28"/>
      <c r="I47" s="28"/>
    </row>
    <row r="48" spans="1:9" x14ac:dyDescent="0.25">
      <c r="A48" s="39" t="s">
        <v>41</v>
      </c>
      <c r="B48" s="38"/>
      <c r="C48" s="38"/>
      <c r="D48" s="35"/>
      <c r="E48" s="28"/>
      <c r="F48" s="28"/>
      <c r="G48" s="28"/>
      <c r="H48" s="28"/>
      <c r="I48" s="28"/>
    </row>
    <row r="49" spans="1:9" x14ac:dyDescent="0.25">
      <c r="A49" s="39" t="s">
        <v>42</v>
      </c>
      <c r="B49" s="38"/>
      <c r="C49" s="38"/>
      <c r="D49" s="35"/>
      <c r="E49" s="28"/>
      <c r="F49" s="28"/>
      <c r="G49" s="28"/>
      <c r="H49" s="28"/>
      <c r="I49" s="28"/>
    </row>
    <row r="50" spans="1:9" x14ac:dyDescent="0.25">
      <c r="A50" s="39" t="s">
        <v>43</v>
      </c>
      <c r="B50" s="38"/>
      <c r="C50" s="38"/>
      <c r="D50" s="35"/>
      <c r="E50" s="28"/>
      <c r="F50" s="28"/>
      <c r="G50" s="28"/>
      <c r="H50" s="28"/>
      <c r="I50" s="28"/>
    </row>
    <row r="51" spans="1:9" ht="0.2" customHeight="1" x14ac:dyDescent="0.25"/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28"/>
      <c r="F53" s="28"/>
      <c r="G53" s="28"/>
      <c r="H53" s="28"/>
      <c r="I53" s="28"/>
    </row>
    <row r="54" spans="1:9" x14ac:dyDescent="0.25">
      <c r="A54" s="39" t="s">
        <v>46</v>
      </c>
      <c r="B54" s="38"/>
      <c r="C54" s="38"/>
      <c r="D54" s="35"/>
      <c r="E54" s="28"/>
      <c r="F54" s="28"/>
      <c r="G54" s="28"/>
      <c r="H54" s="28"/>
      <c r="I54" s="28"/>
    </row>
    <row r="55" spans="1:9" x14ac:dyDescent="0.25">
      <c r="A55" s="39" t="s">
        <v>47</v>
      </c>
      <c r="B55" s="38"/>
      <c r="C55" s="38"/>
      <c r="D55" s="35"/>
      <c r="E55" s="28"/>
      <c r="F55" s="28"/>
      <c r="G55" s="28"/>
      <c r="H55" s="28"/>
      <c r="I55" s="28"/>
    </row>
    <row r="56" spans="1:9" x14ac:dyDescent="0.25">
      <c r="A56" s="39" t="s">
        <v>48</v>
      </c>
      <c r="B56" s="38"/>
      <c r="C56" s="38"/>
      <c r="D56" s="35"/>
      <c r="E56" s="28"/>
      <c r="F56" s="28"/>
      <c r="G56" s="28"/>
      <c r="H56" s="28"/>
      <c r="I56" s="28"/>
    </row>
    <row r="57" spans="1:9" ht="0.2" customHeight="1" x14ac:dyDescent="0.25"/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28"/>
      <c r="F59" s="28"/>
      <c r="G59" s="28"/>
      <c r="H59" s="28"/>
      <c r="I59" s="28"/>
    </row>
    <row r="60" spans="1:9" x14ac:dyDescent="0.25">
      <c r="A60" s="39" t="s">
        <v>51</v>
      </c>
      <c r="B60" s="38"/>
      <c r="C60" s="38"/>
      <c r="D60" s="35"/>
      <c r="E60" s="28"/>
      <c r="F60" s="28"/>
      <c r="G60" s="28"/>
      <c r="H60" s="28"/>
      <c r="I60" s="28"/>
    </row>
    <row r="61" spans="1:9" x14ac:dyDescent="0.25">
      <c r="A61" s="39" t="s">
        <v>52</v>
      </c>
      <c r="B61" s="38"/>
      <c r="C61" s="38"/>
      <c r="D61" s="35"/>
      <c r="E61" s="28"/>
      <c r="F61" s="28"/>
      <c r="G61" s="28"/>
      <c r="H61" s="28"/>
      <c r="I61" s="28"/>
    </row>
    <row r="62" spans="1:9" x14ac:dyDescent="0.25">
      <c r="A62" s="39" t="s">
        <v>53</v>
      </c>
      <c r="B62" s="38"/>
      <c r="C62" s="38"/>
      <c r="D62" s="35"/>
      <c r="E62" s="28"/>
      <c r="F62" s="28"/>
      <c r="G62" s="28"/>
      <c r="H62" s="28"/>
      <c r="I62" s="28"/>
    </row>
  </sheetData>
  <mergeCells count="52"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:B1"/>
    <mergeCell ref="A13:D13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I16" sqref="I16"/>
    </sheetView>
  </sheetViews>
  <sheetFormatPr baseColWidth="10" defaultRowHeight="15" x14ac:dyDescent="0.25"/>
  <cols>
    <col min="1" max="1" width="54.5703125" style="17" customWidth="1"/>
    <col min="2" max="2" width="2.42578125" style="17" customWidth="1"/>
    <col min="3" max="3" width="11.28515625" style="17" customWidth="1"/>
    <col min="4" max="9" width="13.7109375" style="17" customWidth="1"/>
    <col min="10" max="10" width="7.5703125" style="17" customWidth="1"/>
    <col min="11" max="11" width="0" style="17" hidden="1" customWidth="1"/>
    <col min="12" max="16384" width="11.42578125" style="17"/>
  </cols>
  <sheetData>
    <row r="1" spans="1:10" ht="35.65" customHeight="1" x14ac:dyDescent="0.25">
      <c r="A1" s="31"/>
      <c r="B1" s="31"/>
    </row>
    <row r="2" spans="1:10" ht="23.25" customHeight="1" x14ac:dyDescent="0.25"/>
    <row r="3" spans="1:10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9" customHeight="1" x14ac:dyDescent="0.25"/>
    <row r="5" spans="1:10" ht="18" customHeight="1" x14ac:dyDescent="0.25">
      <c r="A5" s="33" t="s">
        <v>59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2" customHeight="1" x14ac:dyDescent="0.25"/>
    <row r="8" spans="1:10" ht="20.100000000000001" customHeight="1" x14ac:dyDescent="0.25"/>
    <row r="9" spans="1:10" x14ac:dyDescent="0.25">
      <c r="A9" s="1" t="s">
        <v>3</v>
      </c>
      <c r="B9" s="34">
        <v>4435</v>
      </c>
      <c r="C9" s="35"/>
    </row>
    <row r="10" spans="1:10" ht="31.7" customHeight="1" x14ac:dyDescent="0.25"/>
    <row r="11" spans="1:10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0999999999999996" customHeight="1" x14ac:dyDescent="0.25"/>
    <row r="13" spans="1:10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 x14ac:dyDescent="0.25">
      <c r="A14" s="39" t="s">
        <v>11</v>
      </c>
      <c r="B14" s="38"/>
      <c r="C14" s="38"/>
      <c r="D14" s="35"/>
      <c r="E14" s="18">
        <v>3</v>
      </c>
      <c r="F14" s="18">
        <v>2</v>
      </c>
      <c r="G14" s="18">
        <v>43</v>
      </c>
      <c r="H14" s="18">
        <v>53</v>
      </c>
      <c r="I14" s="18">
        <v>17</v>
      </c>
    </row>
    <row r="15" spans="1:10" x14ac:dyDescent="0.25">
      <c r="A15" s="39" t="s">
        <v>12</v>
      </c>
      <c r="B15" s="38"/>
      <c r="C15" s="38"/>
      <c r="D15" s="35"/>
      <c r="E15" s="18">
        <v>6</v>
      </c>
      <c r="F15" s="18">
        <v>4</v>
      </c>
      <c r="G15" s="18">
        <v>86</v>
      </c>
      <c r="H15" s="18">
        <v>106</v>
      </c>
      <c r="I15" s="18">
        <v>34</v>
      </c>
    </row>
    <row r="16" spans="1:10" x14ac:dyDescent="0.25">
      <c r="A16" s="39" t="s">
        <v>13</v>
      </c>
      <c r="B16" s="38"/>
      <c r="C16" s="38"/>
      <c r="D16" s="35"/>
      <c r="E16" s="18"/>
      <c r="F16" s="18"/>
      <c r="G16" s="18"/>
      <c r="H16" s="18"/>
      <c r="I16" s="18"/>
    </row>
    <row r="17" spans="1:9" x14ac:dyDescent="0.25">
      <c r="A17" s="39" t="s">
        <v>14</v>
      </c>
      <c r="B17" s="38"/>
      <c r="C17" s="38"/>
      <c r="D17" s="35"/>
      <c r="E17" s="18">
        <v>3</v>
      </c>
      <c r="F17" s="18">
        <v>1</v>
      </c>
      <c r="G17" s="18">
        <v>41</v>
      </c>
      <c r="H17" s="18">
        <v>52</v>
      </c>
      <c r="I17" s="18">
        <v>18</v>
      </c>
    </row>
    <row r="18" spans="1:9" x14ac:dyDescent="0.25">
      <c r="A18" s="39" t="s">
        <v>15</v>
      </c>
      <c r="B18" s="38"/>
      <c r="C18" s="38"/>
      <c r="D18" s="35"/>
      <c r="E18" s="18"/>
      <c r="F18" s="18"/>
      <c r="G18" s="18"/>
      <c r="H18" s="18"/>
      <c r="I18" s="18"/>
    </row>
    <row r="19" spans="1:9" x14ac:dyDescent="0.25">
      <c r="A19" s="39" t="s">
        <v>16</v>
      </c>
      <c r="B19" s="38"/>
      <c r="C19" s="38"/>
      <c r="D19" s="35"/>
      <c r="E19" s="18"/>
      <c r="F19" s="18"/>
      <c r="G19" s="18"/>
      <c r="H19" s="18"/>
      <c r="I19" s="18"/>
    </row>
    <row r="20" spans="1:9" x14ac:dyDescent="0.25">
      <c r="A20" s="39" t="s">
        <v>17</v>
      </c>
      <c r="B20" s="38"/>
      <c r="C20" s="38"/>
      <c r="D20" s="35"/>
      <c r="E20" s="18"/>
      <c r="F20" s="18"/>
      <c r="G20" s="18"/>
      <c r="H20" s="18"/>
      <c r="I20" s="18"/>
    </row>
    <row r="21" spans="1:9" x14ac:dyDescent="0.25">
      <c r="A21" s="39" t="s">
        <v>18</v>
      </c>
      <c r="B21" s="38"/>
      <c r="C21" s="38"/>
      <c r="D21" s="35"/>
      <c r="E21" s="18"/>
      <c r="F21" s="18"/>
      <c r="G21" s="18"/>
      <c r="H21" s="18"/>
      <c r="I21" s="18"/>
    </row>
    <row r="22" spans="1:9" x14ac:dyDescent="0.25">
      <c r="A22" s="39" t="s">
        <v>19</v>
      </c>
      <c r="B22" s="38"/>
      <c r="C22" s="38"/>
      <c r="D22" s="35"/>
      <c r="E22" s="18"/>
      <c r="F22" s="18"/>
      <c r="G22" s="18"/>
      <c r="H22" s="18"/>
      <c r="I22" s="18"/>
    </row>
    <row r="23" spans="1:9" x14ac:dyDescent="0.25">
      <c r="A23" s="39" t="s">
        <v>20</v>
      </c>
      <c r="B23" s="38"/>
      <c r="C23" s="38"/>
      <c r="D23" s="35"/>
      <c r="E23" s="18"/>
      <c r="F23" s="18"/>
      <c r="G23" s="18"/>
      <c r="H23" s="18"/>
      <c r="I23" s="18"/>
    </row>
    <row r="24" spans="1:9" x14ac:dyDescent="0.25">
      <c r="A24" s="39" t="s">
        <v>21</v>
      </c>
      <c r="B24" s="38"/>
      <c r="C24" s="38"/>
      <c r="D24" s="35"/>
      <c r="E24" s="18"/>
      <c r="F24" s="18"/>
      <c r="G24" s="18"/>
      <c r="H24" s="18"/>
      <c r="I24" s="18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>
        <v>1</v>
      </c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>
        <v>1</v>
      </c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18"/>
      <c r="F35" s="18"/>
      <c r="G35" s="18"/>
      <c r="H35" s="18"/>
      <c r="I35" s="18"/>
    </row>
    <row r="36" spans="1:9" x14ac:dyDescent="0.25">
      <c r="A36" s="39" t="s">
        <v>33</v>
      </c>
      <c r="B36" s="38"/>
      <c r="C36" s="38"/>
      <c r="D36" s="35"/>
      <c r="E36" s="18"/>
      <c r="F36" s="18"/>
      <c r="G36" s="18"/>
      <c r="H36" s="18"/>
      <c r="I36" s="18"/>
    </row>
    <row r="37" spans="1:9" x14ac:dyDescent="0.25">
      <c r="A37" s="39" t="s">
        <v>34</v>
      </c>
      <c r="B37" s="38"/>
      <c r="C37" s="38"/>
      <c r="D37" s="35"/>
      <c r="E37" s="18"/>
      <c r="F37" s="18"/>
      <c r="G37" s="18"/>
      <c r="H37" s="18"/>
      <c r="I37" s="18"/>
    </row>
    <row r="38" spans="1:9" ht="0.2" customHeight="1" x14ac:dyDescent="0.25"/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18"/>
      <c r="F40" s="18"/>
      <c r="G40" s="18"/>
      <c r="H40" s="18"/>
      <c r="I40" s="18"/>
    </row>
    <row r="41" spans="1:9" x14ac:dyDescent="0.25">
      <c r="A41" s="39" t="s">
        <v>33</v>
      </c>
      <c r="B41" s="38"/>
      <c r="C41" s="38"/>
      <c r="D41" s="35"/>
      <c r="E41" s="18"/>
      <c r="F41" s="18"/>
      <c r="G41" s="18"/>
      <c r="H41" s="18"/>
      <c r="I41" s="18"/>
    </row>
    <row r="42" spans="1:9" x14ac:dyDescent="0.25">
      <c r="A42" s="39" t="s">
        <v>36</v>
      </c>
      <c r="B42" s="38"/>
      <c r="C42" s="38"/>
      <c r="D42" s="35"/>
      <c r="E42" s="18"/>
      <c r="F42" s="18"/>
      <c r="G42" s="18"/>
      <c r="H42" s="18"/>
      <c r="I42" s="18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18"/>
      <c r="F44" s="18"/>
      <c r="G44" s="18"/>
      <c r="H44" s="18"/>
      <c r="I44" s="18"/>
    </row>
    <row r="45" spans="1:9" ht="0.6" customHeight="1" x14ac:dyDescent="0.25"/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18"/>
      <c r="F47" s="18"/>
      <c r="G47" s="18"/>
      <c r="H47" s="18"/>
      <c r="I47" s="18"/>
    </row>
    <row r="48" spans="1:9" x14ac:dyDescent="0.25">
      <c r="A48" s="39" t="s">
        <v>41</v>
      </c>
      <c r="B48" s="38"/>
      <c r="C48" s="38"/>
      <c r="D48" s="35"/>
      <c r="E48" s="18"/>
      <c r="F48" s="18"/>
      <c r="G48" s="18"/>
      <c r="H48" s="18"/>
      <c r="I48" s="18"/>
    </row>
    <row r="49" spans="1:9" x14ac:dyDescent="0.25">
      <c r="A49" s="39" t="s">
        <v>42</v>
      </c>
      <c r="B49" s="38"/>
      <c r="C49" s="38"/>
      <c r="D49" s="35"/>
      <c r="E49" s="18"/>
      <c r="F49" s="18"/>
      <c r="G49" s="18"/>
      <c r="H49" s="18"/>
      <c r="I49" s="18"/>
    </row>
    <row r="50" spans="1:9" x14ac:dyDescent="0.25">
      <c r="A50" s="39" t="s">
        <v>43</v>
      </c>
      <c r="B50" s="38"/>
      <c r="C50" s="38"/>
      <c r="D50" s="35"/>
      <c r="E50" s="18"/>
      <c r="F50" s="18"/>
      <c r="G50" s="18"/>
      <c r="H50" s="18"/>
      <c r="I50" s="18"/>
    </row>
    <row r="51" spans="1:9" ht="0.2" customHeight="1" x14ac:dyDescent="0.25"/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18"/>
      <c r="F53" s="18"/>
      <c r="G53" s="18"/>
      <c r="H53" s="18"/>
      <c r="I53" s="18"/>
    </row>
    <row r="54" spans="1:9" x14ac:dyDescent="0.25">
      <c r="A54" s="39" t="s">
        <v>46</v>
      </c>
      <c r="B54" s="38"/>
      <c r="C54" s="38"/>
      <c r="D54" s="35"/>
      <c r="E54" s="18"/>
      <c r="F54" s="18"/>
      <c r="G54" s="18"/>
      <c r="H54" s="18"/>
      <c r="I54" s="18"/>
    </row>
    <row r="55" spans="1:9" x14ac:dyDescent="0.25">
      <c r="A55" s="39" t="s">
        <v>47</v>
      </c>
      <c r="B55" s="38"/>
      <c r="C55" s="38"/>
      <c r="D55" s="35"/>
      <c r="E55" s="18"/>
      <c r="F55" s="18"/>
      <c r="G55" s="18"/>
      <c r="H55" s="18"/>
      <c r="I55" s="18"/>
    </row>
    <row r="56" spans="1:9" x14ac:dyDescent="0.25">
      <c r="A56" s="39" t="s">
        <v>48</v>
      </c>
      <c r="B56" s="38"/>
      <c r="C56" s="38"/>
      <c r="D56" s="35"/>
      <c r="E56" s="18"/>
      <c r="F56" s="18"/>
      <c r="G56" s="18"/>
      <c r="H56" s="18"/>
      <c r="I56" s="18"/>
    </row>
    <row r="57" spans="1:9" ht="0.2" customHeight="1" x14ac:dyDescent="0.25"/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18"/>
      <c r="F59" s="18"/>
      <c r="G59" s="18"/>
      <c r="H59" s="18"/>
      <c r="I59" s="18"/>
    </row>
    <row r="60" spans="1:9" x14ac:dyDescent="0.25">
      <c r="A60" s="39" t="s">
        <v>51</v>
      </c>
      <c r="B60" s="38"/>
      <c r="C60" s="38"/>
      <c r="D60" s="35"/>
      <c r="E60" s="18"/>
      <c r="F60" s="18"/>
      <c r="G60" s="18"/>
      <c r="H60" s="18"/>
      <c r="I60" s="18"/>
    </row>
    <row r="61" spans="1:9" x14ac:dyDescent="0.25">
      <c r="A61" s="39" t="s">
        <v>52</v>
      </c>
      <c r="B61" s="38"/>
      <c r="C61" s="38"/>
      <c r="D61" s="35"/>
      <c r="E61" s="18"/>
      <c r="F61" s="18"/>
      <c r="G61" s="18"/>
      <c r="H61" s="18"/>
      <c r="I61" s="18"/>
    </row>
    <row r="62" spans="1:9" x14ac:dyDescent="0.25">
      <c r="A62" s="39" t="s">
        <v>53</v>
      </c>
      <c r="B62" s="38"/>
      <c r="C62" s="38"/>
      <c r="D62" s="35"/>
      <c r="E62" s="18"/>
      <c r="F62" s="18"/>
      <c r="G62" s="18"/>
      <c r="H62" s="18"/>
      <c r="I62" s="18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workbookViewId="0">
      <selection activeCell="F15" sqref="F15"/>
    </sheetView>
  </sheetViews>
  <sheetFormatPr baseColWidth="10" defaultRowHeight="15" x14ac:dyDescent="0.25"/>
  <cols>
    <col min="1" max="1" width="54.5703125" style="19" customWidth="1"/>
    <col min="2" max="2" width="2.42578125" style="19" customWidth="1"/>
    <col min="3" max="3" width="11.28515625" style="19" customWidth="1"/>
    <col min="4" max="9" width="13.7109375" style="19" customWidth="1"/>
    <col min="10" max="10" width="7.5703125" style="19" customWidth="1"/>
    <col min="11" max="11" width="0" style="19" hidden="1" customWidth="1"/>
    <col min="12" max="16384" width="11.42578125" style="19"/>
  </cols>
  <sheetData>
    <row r="1" spans="1:12" ht="35.65" customHeight="1" x14ac:dyDescent="0.25">
      <c r="A1" s="31"/>
      <c r="B1" s="31"/>
    </row>
    <row r="2" spans="1:12" ht="23.25" customHeight="1" x14ac:dyDescent="0.25"/>
    <row r="3" spans="1:12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2" ht="22.9" customHeight="1" x14ac:dyDescent="0.25"/>
    <row r="5" spans="1:12" ht="18" customHeight="1" x14ac:dyDescent="0.25">
      <c r="A5" s="33" t="s">
        <v>60</v>
      </c>
      <c r="B5" s="31"/>
      <c r="C5" s="31"/>
      <c r="D5" s="31"/>
      <c r="E5" s="31"/>
      <c r="F5" s="31"/>
      <c r="G5" s="31"/>
      <c r="H5" s="31"/>
      <c r="I5" s="31"/>
      <c r="J5" s="31"/>
    </row>
    <row r="6" spans="1:12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ht="15.2" customHeight="1" x14ac:dyDescent="0.25"/>
    <row r="8" spans="1:12" ht="20.100000000000001" customHeight="1" x14ac:dyDescent="0.25"/>
    <row r="9" spans="1:12" x14ac:dyDescent="0.25">
      <c r="A9" s="1" t="s">
        <v>3</v>
      </c>
      <c r="B9" s="34">
        <v>3737</v>
      </c>
      <c r="C9" s="35"/>
    </row>
    <row r="10" spans="1:12" ht="31.7" customHeight="1" x14ac:dyDescent="0.25"/>
    <row r="11" spans="1:12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2" ht="5.0999999999999996" customHeight="1" x14ac:dyDescent="0.25"/>
    <row r="13" spans="1:12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L13" s="19">
        <v>7</v>
      </c>
    </row>
    <row r="14" spans="1:12" x14ac:dyDescent="0.25">
      <c r="A14" s="39" t="s">
        <v>11</v>
      </c>
      <c r="B14" s="38"/>
      <c r="C14" s="38"/>
      <c r="D14" s="35"/>
      <c r="E14" s="20">
        <v>1</v>
      </c>
      <c r="F14" s="20">
        <v>3</v>
      </c>
      <c r="G14" s="20">
        <v>39</v>
      </c>
      <c r="H14" s="20">
        <v>64</v>
      </c>
      <c r="I14" s="20">
        <v>23</v>
      </c>
      <c r="L14" s="19">
        <v>17</v>
      </c>
    </row>
    <row r="15" spans="1:12" x14ac:dyDescent="0.25">
      <c r="A15" s="39" t="s">
        <v>12</v>
      </c>
      <c r="B15" s="38"/>
      <c r="C15" s="38"/>
      <c r="D15" s="35"/>
      <c r="E15" s="20">
        <v>2</v>
      </c>
      <c r="F15" s="20">
        <v>6</v>
      </c>
      <c r="G15" s="20">
        <v>78</v>
      </c>
      <c r="H15" s="20">
        <v>128</v>
      </c>
      <c r="I15" s="20">
        <v>46</v>
      </c>
      <c r="L15" s="19">
        <v>15</v>
      </c>
    </row>
    <row r="16" spans="1:12" x14ac:dyDescent="0.25">
      <c r="A16" s="39" t="s">
        <v>13</v>
      </c>
      <c r="B16" s="38"/>
      <c r="C16" s="38"/>
      <c r="D16" s="35"/>
      <c r="E16" s="20"/>
      <c r="F16" s="20"/>
      <c r="G16" s="20"/>
      <c r="H16" s="20"/>
      <c r="I16" s="20"/>
    </row>
    <row r="17" spans="1:9" x14ac:dyDescent="0.25">
      <c r="A17" s="39" t="s">
        <v>14</v>
      </c>
      <c r="B17" s="38"/>
      <c r="C17" s="38"/>
      <c r="D17" s="35"/>
      <c r="E17" s="20">
        <v>1</v>
      </c>
      <c r="F17" s="20">
        <v>3</v>
      </c>
      <c r="G17" s="20">
        <v>33</v>
      </c>
      <c r="H17" s="20">
        <v>46</v>
      </c>
      <c r="I17" s="20">
        <v>19</v>
      </c>
    </row>
    <row r="18" spans="1:9" x14ac:dyDescent="0.25">
      <c r="A18" s="39" t="s">
        <v>15</v>
      </c>
      <c r="B18" s="38"/>
      <c r="C18" s="38"/>
      <c r="D18" s="35"/>
      <c r="E18" s="20"/>
      <c r="F18" s="20"/>
      <c r="G18" s="20"/>
      <c r="H18" s="20"/>
      <c r="I18" s="20"/>
    </row>
    <row r="19" spans="1:9" x14ac:dyDescent="0.25">
      <c r="A19" s="39" t="s">
        <v>16</v>
      </c>
      <c r="B19" s="38"/>
      <c r="C19" s="38"/>
      <c r="D19" s="35"/>
      <c r="E19" s="20"/>
      <c r="F19" s="20"/>
      <c r="G19" s="20"/>
      <c r="H19" s="20"/>
      <c r="I19" s="20"/>
    </row>
    <row r="20" spans="1:9" x14ac:dyDescent="0.25">
      <c r="A20" s="39" t="s">
        <v>17</v>
      </c>
      <c r="B20" s="38"/>
      <c r="C20" s="38"/>
      <c r="D20" s="35"/>
      <c r="E20" s="20"/>
      <c r="F20" s="20"/>
      <c r="G20" s="20"/>
      <c r="H20" s="20"/>
      <c r="I20" s="20"/>
    </row>
    <row r="21" spans="1:9" x14ac:dyDescent="0.25">
      <c r="A21" s="39" t="s">
        <v>18</v>
      </c>
      <c r="B21" s="38"/>
      <c r="C21" s="38"/>
      <c r="D21" s="35"/>
      <c r="E21" s="20"/>
      <c r="F21" s="20"/>
      <c r="G21" s="20"/>
      <c r="H21" s="20"/>
      <c r="I21" s="20"/>
    </row>
    <row r="22" spans="1:9" x14ac:dyDescent="0.25">
      <c r="A22" s="39" t="s">
        <v>19</v>
      </c>
      <c r="B22" s="38"/>
      <c r="C22" s="38"/>
      <c r="D22" s="35"/>
      <c r="E22" s="20"/>
      <c r="F22" s="20"/>
      <c r="G22" s="20"/>
      <c r="H22" s="20"/>
      <c r="I22" s="20"/>
    </row>
    <row r="23" spans="1:9" x14ac:dyDescent="0.25">
      <c r="A23" s="39" t="s">
        <v>20</v>
      </c>
      <c r="B23" s="38"/>
      <c r="C23" s="38"/>
      <c r="D23" s="35"/>
      <c r="E23" s="20"/>
      <c r="F23" s="20"/>
      <c r="G23" s="20"/>
      <c r="H23" s="20"/>
      <c r="I23" s="20"/>
    </row>
    <row r="24" spans="1:9" x14ac:dyDescent="0.25">
      <c r="A24" s="39" t="s">
        <v>21</v>
      </c>
      <c r="B24" s="38"/>
      <c r="C24" s="38"/>
      <c r="D24" s="35"/>
      <c r="E24" s="20"/>
      <c r="F24" s="20"/>
      <c r="G24" s="20"/>
      <c r="H24" s="20"/>
      <c r="I24" s="20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>
        <v>2</v>
      </c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>
        <v>2</v>
      </c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20"/>
      <c r="F35" s="20"/>
      <c r="G35" s="20"/>
      <c r="H35" s="20"/>
      <c r="I35" s="20"/>
    </row>
    <row r="36" spans="1:9" x14ac:dyDescent="0.25">
      <c r="A36" s="39" t="s">
        <v>33</v>
      </c>
      <c r="B36" s="38"/>
      <c r="C36" s="38"/>
      <c r="D36" s="35"/>
      <c r="E36" s="20"/>
      <c r="F36" s="20"/>
      <c r="G36" s="20"/>
      <c r="H36" s="20"/>
      <c r="I36" s="20"/>
    </row>
    <row r="37" spans="1:9" x14ac:dyDescent="0.25">
      <c r="A37" s="39" t="s">
        <v>34</v>
      </c>
      <c r="B37" s="38"/>
      <c r="C37" s="38"/>
      <c r="D37" s="35"/>
      <c r="E37" s="20"/>
      <c r="F37" s="20"/>
      <c r="G37" s="20"/>
      <c r="H37" s="20"/>
      <c r="I37" s="20"/>
    </row>
    <row r="38" spans="1:9" ht="0.2" customHeight="1" x14ac:dyDescent="0.25"/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20"/>
      <c r="F40" s="20"/>
      <c r="G40" s="20"/>
      <c r="H40" s="20"/>
      <c r="I40" s="20"/>
    </row>
    <row r="41" spans="1:9" x14ac:dyDescent="0.25">
      <c r="A41" s="39" t="s">
        <v>33</v>
      </c>
      <c r="B41" s="38"/>
      <c r="C41" s="38"/>
      <c r="D41" s="35"/>
      <c r="E41" s="20"/>
      <c r="F41" s="20"/>
      <c r="G41" s="20"/>
      <c r="H41" s="20"/>
      <c r="I41" s="20"/>
    </row>
    <row r="42" spans="1:9" x14ac:dyDescent="0.25">
      <c r="A42" s="39" t="s">
        <v>36</v>
      </c>
      <c r="B42" s="38"/>
      <c r="C42" s="38"/>
      <c r="D42" s="35"/>
      <c r="E42" s="20"/>
      <c r="F42" s="20"/>
      <c r="G42" s="20"/>
      <c r="H42" s="20"/>
      <c r="I42" s="20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20"/>
      <c r="F44" s="20"/>
      <c r="G44" s="20"/>
      <c r="H44" s="20"/>
      <c r="I44" s="20"/>
    </row>
    <row r="45" spans="1:9" ht="0.6" customHeight="1" x14ac:dyDescent="0.25"/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20"/>
      <c r="F47" s="20"/>
      <c r="G47" s="20"/>
      <c r="H47" s="20"/>
      <c r="I47" s="20"/>
    </row>
    <row r="48" spans="1:9" x14ac:dyDescent="0.25">
      <c r="A48" s="39" t="s">
        <v>41</v>
      </c>
      <c r="B48" s="38"/>
      <c r="C48" s="38"/>
      <c r="D48" s="35"/>
      <c r="E48" s="20"/>
      <c r="F48" s="20"/>
      <c r="G48" s="20"/>
      <c r="H48" s="20"/>
      <c r="I48" s="20"/>
    </row>
    <row r="49" spans="1:9" x14ac:dyDescent="0.25">
      <c r="A49" s="39" t="s">
        <v>42</v>
      </c>
      <c r="B49" s="38"/>
      <c r="C49" s="38"/>
      <c r="D49" s="35"/>
      <c r="E49" s="20"/>
      <c r="F49" s="20"/>
      <c r="G49" s="20"/>
      <c r="H49" s="20"/>
      <c r="I49" s="20"/>
    </row>
    <row r="50" spans="1:9" x14ac:dyDescent="0.25">
      <c r="A50" s="39" t="s">
        <v>43</v>
      </c>
      <c r="B50" s="38"/>
      <c r="C50" s="38"/>
      <c r="D50" s="35"/>
      <c r="E50" s="20"/>
      <c r="F50" s="20"/>
      <c r="G50" s="20"/>
      <c r="H50" s="20"/>
      <c r="I50" s="20"/>
    </row>
    <row r="51" spans="1:9" ht="0.2" customHeight="1" x14ac:dyDescent="0.25"/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20"/>
      <c r="F53" s="20"/>
      <c r="G53" s="20"/>
      <c r="H53" s="20"/>
      <c r="I53" s="20"/>
    </row>
    <row r="54" spans="1:9" x14ac:dyDescent="0.25">
      <c r="A54" s="39" t="s">
        <v>46</v>
      </c>
      <c r="B54" s="38"/>
      <c r="C54" s="38"/>
      <c r="D54" s="35"/>
      <c r="E54" s="20"/>
      <c r="F54" s="20"/>
      <c r="G54" s="20"/>
      <c r="H54" s="20"/>
      <c r="I54" s="20"/>
    </row>
    <row r="55" spans="1:9" x14ac:dyDescent="0.25">
      <c r="A55" s="39" t="s">
        <v>47</v>
      </c>
      <c r="B55" s="38"/>
      <c r="C55" s="38"/>
      <c r="D55" s="35"/>
      <c r="E55" s="20"/>
      <c r="F55" s="20"/>
      <c r="G55" s="20"/>
      <c r="H55" s="20"/>
      <c r="I55" s="20"/>
    </row>
    <row r="56" spans="1:9" x14ac:dyDescent="0.25">
      <c r="A56" s="39" t="s">
        <v>48</v>
      </c>
      <c r="B56" s="38"/>
      <c r="C56" s="38"/>
      <c r="D56" s="35"/>
      <c r="E56" s="20"/>
      <c r="F56" s="20"/>
      <c r="G56" s="20"/>
      <c r="H56" s="20"/>
      <c r="I56" s="20"/>
    </row>
    <row r="57" spans="1:9" ht="0.2" customHeight="1" x14ac:dyDescent="0.25"/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20"/>
      <c r="F59" s="20"/>
      <c r="G59" s="20"/>
      <c r="H59" s="20"/>
      <c r="I59" s="20"/>
    </row>
    <row r="60" spans="1:9" x14ac:dyDescent="0.25">
      <c r="A60" s="39" t="s">
        <v>51</v>
      </c>
      <c r="B60" s="38"/>
      <c r="C60" s="38"/>
      <c r="D60" s="35"/>
      <c r="E60" s="20"/>
      <c r="F60" s="20"/>
      <c r="G60" s="20"/>
      <c r="H60" s="20"/>
      <c r="I60" s="20"/>
    </row>
    <row r="61" spans="1:9" x14ac:dyDescent="0.25">
      <c r="A61" s="39" t="s">
        <v>52</v>
      </c>
      <c r="B61" s="38"/>
      <c r="C61" s="38"/>
      <c r="D61" s="35"/>
      <c r="E61" s="20"/>
      <c r="F61" s="20"/>
      <c r="G61" s="20"/>
      <c r="H61" s="20"/>
      <c r="I61" s="20"/>
    </row>
    <row r="62" spans="1:9" x14ac:dyDescent="0.25">
      <c r="A62" s="39" t="s">
        <v>53</v>
      </c>
      <c r="B62" s="38"/>
      <c r="C62" s="38"/>
      <c r="D62" s="35"/>
      <c r="E62" s="20"/>
      <c r="F62" s="20"/>
      <c r="G62" s="20"/>
      <c r="H62" s="20"/>
      <c r="I62" s="20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2"/>
  <sheetViews>
    <sheetView showGridLines="0" workbookViewId="0">
      <selection activeCell="E15" sqref="E15:I17"/>
    </sheetView>
  </sheetViews>
  <sheetFormatPr baseColWidth="10" defaultRowHeight="15" x14ac:dyDescent="0.25"/>
  <cols>
    <col min="1" max="1" width="54.5703125" style="21" customWidth="1"/>
    <col min="2" max="2" width="2.42578125" style="21" customWidth="1"/>
    <col min="3" max="3" width="11.28515625" style="21" customWidth="1"/>
    <col min="4" max="9" width="13.7109375" style="21" customWidth="1"/>
    <col min="10" max="10" width="7.5703125" style="21" customWidth="1"/>
    <col min="11" max="11" width="0" style="21" hidden="1" customWidth="1"/>
    <col min="12" max="16384" width="11.42578125" style="21"/>
  </cols>
  <sheetData>
    <row r="1" spans="1:10" ht="35.65" customHeight="1" x14ac:dyDescent="0.25">
      <c r="A1" s="7"/>
      <c r="B1" s="7"/>
    </row>
    <row r="2" spans="1:10" ht="23.25" customHeight="1" x14ac:dyDescent="0.25"/>
    <row r="3" spans="1:10" ht="23.2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/>
    <row r="5" spans="1:10" ht="18" customHeight="1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" customHeight="1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2" customHeight="1" x14ac:dyDescent="0.25"/>
    <row r="8" spans="1:10" ht="20.100000000000001" customHeight="1" x14ac:dyDescent="0.25"/>
    <row r="9" spans="1:10" x14ac:dyDescent="0.25">
      <c r="A9" s="10" t="s">
        <v>3</v>
      </c>
      <c r="B9" s="49">
        <v>12657</v>
      </c>
      <c r="C9" s="43"/>
    </row>
    <row r="10" spans="1:10" ht="31.7" customHeight="1" x14ac:dyDescent="0.25"/>
    <row r="11" spans="1:10" ht="18" customHeight="1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5.0999999999999996" customHeight="1" x14ac:dyDescent="0.25"/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22">
        <f>SUM(JUL!F14+AGOT!E14+SET!E14)</f>
        <v>8</v>
      </c>
      <c r="F14" s="30">
        <f>SUM(JUL!G14+AGOT!F14+SET!F14)</f>
        <v>36</v>
      </c>
      <c r="G14" s="30">
        <f>SUM(JUL!H14+AGOT!G14+SET!G14)</f>
        <v>142</v>
      </c>
      <c r="H14" s="30">
        <f>SUM(JUL!I14+AGOT!H14+SET!H14)</f>
        <v>129</v>
      </c>
      <c r="I14" s="30">
        <f>SUM(JUL!J14+AGOT!I14+SET!I14)</f>
        <v>40</v>
      </c>
    </row>
    <row r="15" spans="1:10" x14ac:dyDescent="0.25">
      <c r="A15" s="41" t="s">
        <v>12</v>
      </c>
      <c r="B15" s="42"/>
      <c r="C15" s="42"/>
      <c r="D15" s="43"/>
      <c r="E15" s="30">
        <f>SUM(JUL!F15+AGOT!E15+SET!E15)</f>
        <v>16</v>
      </c>
      <c r="F15" s="30">
        <f>SUM(JUL!G15+AGOT!F15+SET!F15)</f>
        <v>72</v>
      </c>
      <c r="G15" s="30">
        <f>SUM(JUL!H15+AGOT!G15+SET!G15)</f>
        <v>284</v>
      </c>
      <c r="H15" s="30">
        <f>SUM(JUL!I15+AGOT!H15+SET!H15)</f>
        <v>258</v>
      </c>
      <c r="I15" s="30">
        <f>SUM(JUL!J15+AGOT!I15+SET!I15)</f>
        <v>80</v>
      </c>
    </row>
    <row r="16" spans="1:10" x14ac:dyDescent="0.25">
      <c r="A16" s="41" t="s">
        <v>13</v>
      </c>
      <c r="B16" s="42"/>
      <c r="C16" s="42"/>
      <c r="D16" s="43"/>
      <c r="E16" s="30">
        <f>SUM(JUL!F16+AGOT!E16+SET!E16)</f>
        <v>0</v>
      </c>
      <c r="F16" s="30">
        <f>SUM(JUL!G16+AGOT!F16+SET!F16)</f>
        <v>0</v>
      </c>
      <c r="G16" s="30">
        <f>SUM(JUL!H16+AGOT!G16+SET!G16)</f>
        <v>0</v>
      </c>
      <c r="H16" s="30">
        <f>SUM(JUL!I16+AGOT!H16+SET!H16)</f>
        <v>0</v>
      </c>
      <c r="I16" s="30">
        <f>SUM(JUL!J16+AGOT!I16+SET!I16)</f>
        <v>0</v>
      </c>
    </row>
    <row r="17" spans="1:9" x14ac:dyDescent="0.25">
      <c r="A17" s="41" t="s">
        <v>14</v>
      </c>
      <c r="B17" s="42"/>
      <c r="C17" s="42"/>
      <c r="D17" s="43"/>
      <c r="E17" s="30">
        <f>SUM(JUL!F17+AGOT!E17+SET!E17)</f>
        <v>8</v>
      </c>
      <c r="F17" s="30">
        <f>SUM(JUL!G17+AGOT!F17+SET!F17)</f>
        <v>35</v>
      </c>
      <c r="G17" s="30">
        <f>SUM(JUL!H17+AGOT!G17+SET!G17)</f>
        <v>132</v>
      </c>
      <c r="H17" s="30">
        <f>SUM(JUL!I17+AGOT!H17+SET!H17)</f>
        <v>111</v>
      </c>
      <c r="I17" s="30">
        <f>SUM(JUL!J17+AGOT!I17+SET!I17)</f>
        <v>37</v>
      </c>
    </row>
    <row r="18" spans="1:9" x14ac:dyDescent="0.25">
      <c r="A18" s="41" t="s">
        <v>15</v>
      </c>
      <c r="B18" s="42"/>
      <c r="C18" s="42"/>
      <c r="D18" s="43"/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x14ac:dyDescent="0.25">
      <c r="A19" s="41" t="s">
        <v>16</v>
      </c>
      <c r="B19" s="42"/>
      <c r="C19" s="42"/>
      <c r="D19" s="43"/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x14ac:dyDescent="0.25">
      <c r="A20" s="41" t="s">
        <v>17</v>
      </c>
      <c r="B20" s="42"/>
      <c r="C20" s="42"/>
      <c r="D20" s="43"/>
      <c r="E20" s="22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x14ac:dyDescent="0.25">
      <c r="A21" s="41" t="s">
        <v>18</v>
      </c>
      <c r="B21" s="42"/>
      <c r="C21" s="42"/>
      <c r="D21" s="43"/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x14ac:dyDescent="0.25">
      <c r="A22" s="41" t="s">
        <v>19</v>
      </c>
      <c r="B22" s="42"/>
      <c r="C22" s="42"/>
      <c r="D22" s="43"/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x14ac:dyDescent="0.25">
      <c r="A23" s="41" t="s">
        <v>20</v>
      </c>
      <c r="B23" s="42"/>
      <c r="C23" s="42"/>
      <c r="D23" s="43"/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x14ac:dyDescent="0.25">
      <c r="A24" s="41" t="s">
        <v>21</v>
      </c>
      <c r="B24" s="42"/>
      <c r="C24" s="42"/>
      <c r="D24" s="43"/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4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4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x14ac:dyDescent="0.25">
      <c r="A36" s="41" t="s">
        <v>33</v>
      </c>
      <c r="B36" s="42"/>
      <c r="C36" s="42"/>
      <c r="D36" s="43"/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x14ac:dyDescent="0.25">
      <c r="A37" s="41" t="s">
        <v>34</v>
      </c>
      <c r="B37" s="42"/>
      <c r="C37" s="42"/>
      <c r="D37" s="43"/>
      <c r="E37" s="22">
        <v>0</v>
      </c>
      <c r="F37" s="22">
        <v>0</v>
      </c>
      <c r="G37" s="22">
        <v>0</v>
      </c>
      <c r="H37" s="22">
        <v>0</v>
      </c>
      <c r="I37" s="22">
        <v>0</v>
      </c>
    </row>
    <row r="38" spans="1:9" ht="0.2" customHeight="1" x14ac:dyDescent="0.25"/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x14ac:dyDescent="0.25">
      <c r="A41" s="41" t="s">
        <v>33</v>
      </c>
      <c r="B41" s="42"/>
      <c r="C41" s="42"/>
      <c r="D41" s="43"/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x14ac:dyDescent="0.25">
      <c r="A42" s="41" t="s">
        <v>36</v>
      </c>
      <c r="B42" s="42"/>
      <c r="C42" s="42"/>
      <c r="D42" s="43"/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0.6" customHeight="1" x14ac:dyDescent="0.25"/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22">
        <v>0</v>
      </c>
      <c r="F47" s="22">
        <v>0</v>
      </c>
      <c r="G47" s="22">
        <v>0</v>
      </c>
      <c r="H47" s="22">
        <v>0</v>
      </c>
      <c r="I47" s="22">
        <v>0</v>
      </c>
    </row>
    <row r="48" spans="1:9" x14ac:dyDescent="0.25">
      <c r="A48" s="41" t="s">
        <v>41</v>
      </c>
      <c r="B48" s="42"/>
      <c r="C48" s="42"/>
      <c r="D48" s="43"/>
      <c r="E48" s="22">
        <v>0</v>
      </c>
      <c r="F48" s="22">
        <v>0</v>
      </c>
      <c r="G48" s="22">
        <v>0</v>
      </c>
      <c r="H48" s="22">
        <v>0</v>
      </c>
      <c r="I48" s="22">
        <v>0</v>
      </c>
    </row>
    <row r="49" spans="1:9" x14ac:dyDescent="0.25">
      <c r="A49" s="41" t="s">
        <v>42</v>
      </c>
      <c r="B49" s="42"/>
      <c r="C49" s="42"/>
      <c r="D49" s="43"/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1:9" x14ac:dyDescent="0.25">
      <c r="A50" s="41" t="s">
        <v>43</v>
      </c>
      <c r="B50" s="42"/>
      <c r="C50" s="42"/>
      <c r="D50" s="43"/>
      <c r="E50" s="22">
        <v>0</v>
      </c>
      <c r="F50" s="22">
        <v>0</v>
      </c>
      <c r="G50" s="22">
        <v>0</v>
      </c>
      <c r="H50" s="22">
        <v>0</v>
      </c>
      <c r="I50" s="22">
        <v>0</v>
      </c>
    </row>
    <row r="51" spans="1:9" ht="0.2" customHeight="1" x14ac:dyDescent="0.25"/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22">
        <v>0</v>
      </c>
      <c r="F53" s="22">
        <v>0</v>
      </c>
      <c r="G53" s="22">
        <v>0</v>
      </c>
      <c r="H53" s="22">
        <v>0</v>
      </c>
      <c r="I53" s="22">
        <v>0</v>
      </c>
    </row>
    <row r="54" spans="1:9" x14ac:dyDescent="0.25">
      <c r="A54" s="41" t="s">
        <v>46</v>
      </c>
      <c r="B54" s="42"/>
      <c r="C54" s="42"/>
      <c r="D54" s="43"/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1:9" x14ac:dyDescent="0.25">
      <c r="A55" s="41" t="s">
        <v>47</v>
      </c>
      <c r="B55" s="42"/>
      <c r="C55" s="42"/>
      <c r="D55" s="43"/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1:9" x14ac:dyDescent="0.25">
      <c r="A56" s="41" t="s">
        <v>48</v>
      </c>
      <c r="B56" s="42"/>
      <c r="C56" s="42"/>
      <c r="D56" s="43"/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1:9" ht="0.2" customHeight="1" x14ac:dyDescent="0.25"/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1:9" x14ac:dyDescent="0.25">
      <c r="A60" s="41" t="s">
        <v>51</v>
      </c>
      <c r="B60" s="42"/>
      <c r="C60" s="42"/>
      <c r="D60" s="43"/>
      <c r="E60" s="22">
        <v>0</v>
      </c>
      <c r="F60" s="22">
        <v>0</v>
      </c>
      <c r="G60" s="22">
        <v>0</v>
      </c>
      <c r="H60" s="22">
        <v>0</v>
      </c>
      <c r="I60" s="22">
        <v>0</v>
      </c>
    </row>
    <row r="61" spans="1:9" x14ac:dyDescent="0.25">
      <c r="A61" s="41" t="s">
        <v>52</v>
      </c>
      <c r="B61" s="42"/>
      <c r="C61" s="42"/>
      <c r="D61" s="43"/>
      <c r="E61" s="22">
        <v>0</v>
      </c>
      <c r="F61" s="22">
        <v>0</v>
      </c>
      <c r="G61" s="22">
        <v>0</v>
      </c>
      <c r="H61" s="22">
        <v>0</v>
      </c>
      <c r="I61" s="22">
        <v>0</v>
      </c>
    </row>
    <row r="62" spans="1:9" x14ac:dyDescent="0.25">
      <c r="A62" s="41" t="s">
        <v>53</v>
      </c>
      <c r="B62" s="42"/>
      <c r="C62" s="42"/>
      <c r="D62" s="43"/>
      <c r="E62" s="22">
        <v>0</v>
      </c>
      <c r="F62" s="22">
        <v>0</v>
      </c>
      <c r="G62" s="22">
        <v>0</v>
      </c>
      <c r="H62" s="22">
        <v>0</v>
      </c>
      <c r="I62" s="22">
        <v>0</v>
      </c>
    </row>
  </sheetData>
  <mergeCells count="51"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I14" sqref="I14"/>
    </sheetView>
  </sheetViews>
  <sheetFormatPr baseColWidth="10" defaultRowHeight="15" x14ac:dyDescent="0.25"/>
  <cols>
    <col min="1" max="1" width="54.5703125" style="23" customWidth="1"/>
    <col min="2" max="2" width="2.42578125" style="23" customWidth="1"/>
    <col min="3" max="3" width="11.28515625" style="23" customWidth="1"/>
    <col min="4" max="9" width="13.7109375" style="23" customWidth="1"/>
    <col min="10" max="10" width="7.5703125" style="23" customWidth="1"/>
    <col min="11" max="11" width="0" style="23" hidden="1" customWidth="1"/>
    <col min="12" max="16384" width="11.42578125" style="23"/>
  </cols>
  <sheetData>
    <row r="1" spans="1:10" ht="35.65" customHeight="1" x14ac:dyDescent="0.25">
      <c r="A1" s="31"/>
      <c r="B1" s="31"/>
    </row>
    <row r="2" spans="1:10" ht="23.25" customHeight="1" x14ac:dyDescent="0.25"/>
    <row r="3" spans="1:10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9" customHeight="1" x14ac:dyDescent="0.25"/>
    <row r="5" spans="1:10" ht="18" customHeight="1" x14ac:dyDescent="0.25">
      <c r="A5" s="33" t="s">
        <v>61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2" customHeight="1" x14ac:dyDescent="0.25"/>
    <row r="8" spans="1:10" ht="20.100000000000001" customHeight="1" x14ac:dyDescent="0.25"/>
    <row r="9" spans="1:10" x14ac:dyDescent="0.25">
      <c r="A9" s="1" t="s">
        <v>3</v>
      </c>
      <c r="B9" s="34">
        <v>3509</v>
      </c>
      <c r="C9" s="35"/>
    </row>
    <row r="10" spans="1:10" ht="31.7" customHeight="1" x14ac:dyDescent="0.25"/>
    <row r="11" spans="1:10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0999999999999996" customHeight="1" x14ac:dyDescent="0.25"/>
    <row r="13" spans="1:10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 x14ac:dyDescent="0.25">
      <c r="A14" s="39" t="s">
        <v>11</v>
      </c>
      <c r="B14" s="38"/>
      <c r="C14" s="38"/>
      <c r="D14" s="35"/>
      <c r="E14" s="24">
        <v>1</v>
      </c>
      <c r="F14" s="24">
        <v>17</v>
      </c>
      <c r="G14" s="24">
        <v>34</v>
      </c>
      <c r="H14" s="24">
        <v>72</v>
      </c>
      <c r="I14" s="24">
        <v>16</v>
      </c>
    </row>
    <row r="15" spans="1:10" x14ac:dyDescent="0.25">
      <c r="A15" s="39" t="s">
        <v>12</v>
      </c>
      <c r="B15" s="38"/>
      <c r="C15" s="38"/>
      <c r="D15" s="35"/>
      <c r="E15" s="24">
        <v>2</v>
      </c>
      <c r="F15" s="24">
        <v>34</v>
      </c>
      <c r="G15" s="24">
        <v>68</v>
      </c>
      <c r="H15" s="24">
        <v>144</v>
      </c>
      <c r="I15" s="24">
        <v>32</v>
      </c>
    </row>
    <row r="16" spans="1:10" x14ac:dyDescent="0.25">
      <c r="A16" s="39" t="s">
        <v>13</v>
      </c>
      <c r="B16" s="38"/>
      <c r="C16" s="38"/>
      <c r="D16" s="35"/>
      <c r="E16" s="24"/>
      <c r="F16" s="24"/>
      <c r="G16" s="24"/>
      <c r="H16" s="24"/>
      <c r="I16" s="24"/>
    </row>
    <row r="17" spans="1:9" x14ac:dyDescent="0.25">
      <c r="A17" s="39" t="s">
        <v>14</v>
      </c>
      <c r="B17" s="38"/>
      <c r="C17" s="38"/>
      <c r="D17" s="35"/>
      <c r="E17" s="24">
        <v>1</v>
      </c>
      <c r="F17" s="24">
        <v>5</v>
      </c>
      <c r="G17" s="24">
        <v>31</v>
      </c>
      <c r="H17" s="24">
        <v>74</v>
      </c>
      <c r="I17" s="24">
        <v>13</v>
      </c>
    </row>
    <row r="18" spans="1:9" x14ac:dyDescent="0.25">
      <c r="A18" s="39" t="s">
        <v>15</v>
      </c>
      <c r="B18" s="38"/>
      <c r="C18" s="38"/>
      <c r="D18" s="35"/>
      <c r="E18" s="24"/>
      <c r="F18" s="24"/>
      <c r="G18" s="24"/>
      <c r="H18" s="24"/>
      <c r="I18" s="24"/>
    </row>
    <row r="19" spans="1:9" x14ac:dyDescent="0.25">
      <c r="A19" s="39" t="s">
        <v>16</v>
      </c>
      <c r="B19" s="38"/>
      <c r="C19" s="38"/>
      <c r="D19" s="35"/>
      <c r="E19" s="24"/>
      <c r="F19" s="24"/>
      <c r="G19" s="24"/>
      <c r="H19" s="24"/>
      <c r="I19" s="24"/>
    </row>
    <row r="20" spans="1:9" x14ac:dyDescent="0.25">
      <c r="A20" s="39" t="s">
        <v>17</v>
      </c>
      <c r="B20" s="38"/>
      <c r="C20" s="38"/>
      <c r="D20" s="35"/>
      <c r="E20" s="24"/>
      <c r="F20" s="24"/>
      <c r="G20" s="24"/>
      <c r="H20" s="24"/>
      <c r="I20" s="24"/>
    </row>
    <row r="21" spans="1:9" x14ac:dyDescent="0.25">
      <c r="A21" s="39" t="s">
        <v>18</v>
      </c>
      <c r="B21" s="38"/>
      <c r="C21" s="38"/>
      <c r="D21" s="35"/>
      <c r="E21" s="24"/>
      <c r="F21" s="24"/>
      <c r="G21" s="24"/>
      <c r="H21" s="24"/>
      <c r="I21" s="24"/>
    </row>
    <row r="22" spans="1:9" x14ac:dyDescent="0.25">
      <c r="A22" s="39" t="s">
        <v>19</v>
      </c>
      <c r="B22" s="38"/>
      <c r="C22" s="38"/>
      <c r="D22" s="35"/>
      <c r="E22" s="24"/>
      <c r="F22" s="24"/>
      <c r="G22" s="24"/>
      <c r="H22" s="24"/>
      <c r="I22" s="24"/>
    </row>
    <row r="23" spans="1:9" x14ac:dyDescent="0.25">
      <c r="A23" s="39" t="s">
        <v>20</v>
      </c>
      <c r="B23" s="38"/>
      <c r="C23" s="38"/>
      <c r="D23" s="35"/>
      <c r="E23" s="24"/>
      <c r="F23" s="24"/>
      <c r="G23" s="24"/>
      <c r="H23" s="24"/>
      <c r="I23" s="24"/>
    </row>
    <row r="24" spans="1:9" x14ac:dyDescent="0.25">
      <c r="A24" s="39" t="s">
        <v>21</v>
      </c>
      <c r="B24" s="38"/>
      <c r="C24" s="38"/>
      <c r="D24" s="35"/>
      <c r="E24" s="24"/>
      <c r="F24" s="24"/>
      <c r="G24" s="24"/>
      <c r="H24" s="24"/>
      <c r="I24" s="24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/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/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24"/>
      <c r="F35" s="24"/>
      <c r="G35" s="24"/>
      <c r="H35" s="24"/>
      <c r="I35" s="24"/>
    </row>
    <row r="36" spans="1:9" x14ac:dyDescent="0.25">
      <c r="A36" s="39" t="s">
        <v>33</v>
      </c>
      <c r="B36" s="38"/>
      <c r="C36" s="38"/>
      <c r="D36" s="35"/>
      <c r="E36" s="24"/>
      <c r="F36" s="24"/>
      <c r="G36" s="24"/>
      <c r="H36" s="24"/>
      <c r="I36" s="24"/>
    </row>
    <row r="37" spans="1:9" x14ac:dyDescent="0.25">
      <c r="A37" s="39" t="s">
        <v>34</v>
      </c>
      <c r="B37" s="38"/>
      <c r="C37" s="38"/>
      <c r="D37" s="35"/>
      <c r="E37" s="24"/>
      <c r="F37" s="24"/>
      <c r="G37" s="24"/>
      <c r="H37" s="24"/>
      <c r="I37" s="24"/>
    </row>
    <row r="38" spans="1:9" ht="0.2" customHeight="1" x14ac:dyDescent="0.25"/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24"/>
      <c r="F40" s="24"/>
      <c r="G40" s="24"/>
      <c r="H40" s="24"/>
      <c r="I40" s="24"/>
    </row>
    <row r="41" spans="1:9" x14ac:dyDescent="0.25">
      <c r="A41" s="39" t="s">
        <v>33</v>
      </c>
      <c r="B41" s="38"/>
      <c r="C41" s="38"/>
      <c r="D41" s="35"/>
      <c r="E41" s="24"/>
      <c r="F41" s="24"/>
      <c r="G41" s="24"/>
      <c r="H41" s="24"/>
      <c r="I41" s="24"/>
    </row>
    <row r="42" spans="1:9" x14ac:dyDescent="0.25">
      <c r="A42" s="39" t="s">
        <v>36</v>
      </c>
      <c r="B42" s="38"/>
      <c r="C42" s="38"/>
      <c r="D42" s="35"/>
      <c r="E42" s="24"/>
      <c r="F42" s="24"/>
      <c r="G42" s="24"/>
      <c r="H42" s="24"/>
      <c r="I42" s="24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24"/>
      <c r="F44" s="24"/>
      <c r="G44" s="24"/>
      <c r="H44" s="24"/>
      <c r="I44" s="24"/>
    </row>
    <row r="45" spans="1:9" ht="0.6" customHeight="1" x14ac:dyDescent="0.25"/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24"/>
      <c r="F47" s="24"/>
      <c r="G47" s="24"/>
      <c r="H47" s="24"/>
      <c r="I47" s="24"/>
    </row>
    <row r="48" spans="1:9" x14ac:dyDescent="0.25">
      <c r="A48" s="39" t="s">
        <v>41</v>
      </c>
      <c r="B48" s="38"/>
      <c r="C48" s="38"/>
      <c r="D48" s="35"/>
      <c r="E48" s="24"/>
      <c r="F48" s="24"/>
      <c r="G48" s="24"/>
      <c r="H48" s="24"/>
      <c r="I48" s="24"/>
    </row>
    <row r="49" spans="1:9" x14ac:dyDescent="0.25">
      <c r="A49" s="39" t="s">
        <v>42</v>
      </c>
      <c r="B49" s="38"/>
      <c r="C49" s="38"/>
      <c r="D49" s="35"/>
      <c r="E49" s="24"/>
      <c r="F49" s="24"/>
      <c r="G49" s="24"/>
      <c r="H49" s="24"/>
      <c r="I49" s="24"/>
    </row>
    <row r="50" spans="1:9" x14ac:dyDescent="0.25">
      <c r="A50" s="39" t="s">
        <v>43</v>
      </c>
      <c r="B50" s="38"/>
      <c r="C50" s="38"/>
      <c r="D50" s="35"/>
      <c r="E50" s="24"/>
      <c r="F50" s="24"/>
      <c r="G50" s="24"/>
      <c r="H50" s="24"/>
      <c r="I50" s="24"/>
    </row>
    <row r="51" spans="1:9" ht="0.2" customHeight="1" x14ac:dyDescent="0.25"/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24"/>
      <c r="F53" s="24"/>
      <c r="G53" s="24"/>
      <c r="H53" s="24"/>
      <c r="I53" s="24"/>
    </row>
    <row r="54" spans="1:9" x14ac:dyDescent="0.25">
      <c r="A54" s="39" t="s">
        <v>46</v>
      </c>
      <c r="B54" s="38"/>
      <c r="C54" s="38"/>
      <c r="D54" s="35"/>
      <c r="E54" s="24"/>
      <c r="F54" s="24"/>
      <c r="G54" s="24"/>
      <c r="H54" s="24"/>
      <c r="I54" s="24"/>
    </row>
    <row r="55" spans="1:9" x14ac:dyDescent="0.25">
      <c r="A55" s="39" t="s">
        <v>47</v>
      </c>
      <c r="B55" s="38"/>
      <c r="C55" s="38"/>
      <c r="D55" s="35"/>
      <c r="E55" s="24"/>
      <c r="F55" s="24"/>
      <c r="G55" s="24"/>
      <c r="H55" s="24"/>
      <c r="I55" s="24"/>
    </row>
    <row r="56" spans="1:9" x14ac:dyDescent="0.25">
      <c r="A56" s="39" t="s">
        <v>48</v>
      </c>
      <c r="B56" s="38"/>
      <c r="C56" s="38"/>
      <c r="D56" s="35"/>
      <c r="E56" s="24"/>
      <c r="F56" s="24"/>
      <c r="G56" s="24"/>
      <c r="H56" s="24"/>
      <c r="I56" s="24"/>
    </row>
    <row r="57" spans="1:9" ht="0.2" customHeight="1" x14ac:dyDescent="0.25"/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24"/>
      <c r="F59" s="24"/>
      <c r="G59" s="24"/>
      <c r="H59" s="24"/>
      <c r="I59" s="24"/>
    </row>
    <row r="60" spans="1:9" x14ac:dyDescent="0.25">
      <c r="A60" s="39" t="s">
        <v>51</v>
      </c>
      <c r="B60" s="38"/>
      <c r="C60" s="38"/>
      <c r="D60" s="35"/>
      <c r="E60" s="24"/>
      <c r="F60" s="24"/>
      <c r="G60" s="24"/>
      <c r="H60" s="24"/>
      <c r="I60" s="24"/>
    </row>
    <row r="61" spans="1:9" x14ac:dyDescent="0.25">
      <c r="A61" s="39" t="s">
        <v>52</v>
      </c>
      <c r="B61" s="38"/>
      <c r="C61" s="38"/>
      <c r="D61" s="35"/>
      <c r="E61" s="24"/>
      <c r="F61" s="24"/>
      <c r="G61" s="24"/>
      <c r="H61" s="24"/>
      <c r="I61" s="24"/>
    </row>
    <row r="62" spans="1:9" x14ac:dyDescent="0.25">
      <c r="A62" s="39" t="s">
        <v>53</v>
      </c>
      <c r="B62" s="38"/>
      <c r="C62" s="38"/>
      <c r="D62" s="35"/>
      <c r="E62" s="24"/>
      <c r="F62" s="24"/>
      <c r="G62" s="24"/>
      <c r="H62" s="24"/>
      <c r="I62" s="24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I15" sqref="I15"/>
    </sheetView>
  </sheetViews>
  <sheetFormatPr baseColWidth="10" defaultRowHeight="15" x14ac:dyDescent="0.25"/>
  <cols>
    <col min="1" max="1" width="54.5703125" style="25" customWidth="1"/>
    <col min="2" max="2" width="2.42578125" style="25" customWidth="1"/>
    <col min="3" max="3" width="11.28515625" style="25" customWidth="1"/>
    <col min="4" max="9" width="13.7109375" style="25" customWidth="1"/>
    <col min="10" max="10" width="7.5703125" style="25" customWidth="1"/>
    <col min="11" max="11" width="0" style="25" hidden="1" customWidth="1"/>
    <col min="12" max="16384" width="11.42578125" style="25"/>
  </cols>
  <sheetData>
    <row r="1" spans="1:10" ht="35.65" customHeight="1" x14ac:dyDescent="0.25">
      <c r="A1" s="31"/>
      <c r="B1" s="31"/>
    </row>
    <row r="2" spans="1:10" ht="23.25" customHeight="1" x14ac:dyDescent="0.25"/>
    <row r="3" spans="1:10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9" customHeight="1" x14ac:dyDescent="0.25"/>
    <row r="5" spans="1:10" ht="18" customHeight="1" x14ac:dyDescent="0.25">
      <c r="A5" s="33" t="s">
        <v>62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2" customHeight="1" x14ac:dyDescent="0.25"/>
    <row r="8" spans="1:10" ht="20.100000000000001" customHeight="1" x14ac:dyDescent="0.25"/>
    <row r="9" spans="1:10" x14ac:dyDescent="0.25">
      <c r="A9" s="1" t="s">
        <v>3</v>
      </c>
      <c r="B9" s="34">
        <v>4107</v>
      </c>
      <c r="C9" s="35"/>
    </row>
    <row r="10" spans="1:10" ht="31.7" customHeight="1" x14ac:dyDescent="0.25"/>
    <row r="11" spans="1:10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0999999999999996" customHeight="1" x14ac:dyDescent="0.25"/>
    <row r="13" spans="1:10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 x14ac:dyDescent="0.25">
      <c r="A14" s="39" t="s">
        <v>11</v>
      </c>
      <c r="B14" s="38"/>
      <c r="C14" s="38"/>
      <c r="D14" s="35"/>
      <c r="E14" s="26">
        <v>3</v>
      </c>
      <c r="F14" s="26">
        <v>6</v>
      </c>
      <c r="G14" s="26">
        <v>32</v>
      </c>
      <c r="H14" s="26">
        <v>51</v>
      </c>
      <c r="I14" s="26">
        <v>29</v>
      </c>
    </row>
    <row r="15" spans="1:10" x14ac:dyDescent="0.25">
      <c r="A15" s="39" t="s">
        <v>12</v>
      </c>
      <c r="B15" s="38"/>
      <c r="C15" s="38"/>
      <c r="D15" s="35"/>
      <c r="E15" s="26">
        <v>6</v>
      </c>
      <c r="F15" s="26">
        <v>12</v>
      </c>
      <c r="G15" s="26">
        <v>64</v>
      </c>
      <c r="H15" s="26">
        <v>102</v>
      </c>
      <c r="I15" s="26">
        <v>58</v>
      </c>
    </row>
    <row r="16" spans="1:10" x14ac:dyDescent="0.25">
      <c r="A16" s="39" t="s">
        <v>13</v>
      </c>
      <c r="B16" s="38"/>
      <c r="C16" s="38"/>
      <c r="D16" s="35"/>
      <c r="E16" s="26"/>
      <c r="F16" s="26"/>
      <c r="G16" s="26"/>
      <c r="H16" s="26"/>
      <c r="I16" s="26"/>
    </row>
    <row r="17" spans="1:9" x14ac:dyDescent="0.25">
      <c r="A17" s="39" t="s">
        <v>14</v>
      </c>
      <c r="B17" s="38"/>
      <c r="C17" s="38"/>
      <c r="D17" s="35"/>
      <c r="E17" s="26">
        <v>3</v>
      </c>
      <c r="F17" s="26">
        <v>7</v>
      </c>
      <c r="G17" s="26">
        <v>32</v>
      </c>
      <c r="H17" s="26">
        <v>49</v>
      </c>
      <c r="I17" s="26">
        <v>28</v>
      </c>
    </row>
    <row r="18" spans="1:9" x14ac:dyDescent="0.25">
      <c r="A18" s="39" t="s">
        <v>15</v>
      </c>
      <c r="B18" s="38"/>
      <c r="C18" s="38"/>
      <c r="D18" s="35"/>
      <c r="E18" s="26"/>
      <c r="F18" s="26"/>
      <c r="G18" s="26"/>
      <c r="H18" s="26"/>
      <c r="I18" s="26"/>
    </row>
    <row r="19" spans="1:9" x14ac:dyDescent="0.25">
      <c r="A19" s="39" t="s">
        <v>16</v>
      </c>
      <c r="B19" s="38"/>
      <c r="C19" s="38"/>
      <c r="D19" s="35"/>
      <c r="E19" s="26"/>
      <c r="F19" s="26"/>
      <c r="G19" s="26"/>
      <c r="H19" s="26"/>
      <c r="I19" s="26"/>
    </row>
    <row r="20" spans="1:9" x14ac:dyDescent="0.25">
      <c r="A20" s="39" t="s">
        <v>17</v>
      </c>
      <c r="B20" s="38"/>
      <c r="C20" s="38"/>
      <c r="D20" s="35"/>
      <c r="E20" s="26"/>
      <c r="F20" s="26"/>
      <c r="G20" s="26"/>
      <c r="H20" s="26"/>
      <c r="I20" s="26"/>
    </row>
    <row r="21" spans="1:9" x14ac:dyDescent="0.25">
      <c r="A21" s="39" t="s">
        <v>18</v>
      </c>
      <c r="B21" s="38"/>
      <c r="C21" s="38"/>
      <c r="D21" s="35"/>
      <c r="E21" s="26"/>
      <c r="F21" s="26"/>
      <c r="G21" s="26"/>
      <c r="H21" s="26"/>
      <c r="I21" s="26"/>
    </row>
    <row r="22" spans="1:9" x14ac:dyDescent="0.25">
      <c r="A22" s="39" t="s">
        <v>19</v>
      </c>
      <c r="B22" s="38"/>
      <c r="C22" s="38"/>
      <c r="D22" s="35"/>
      <c r="E22" s="26"/>
      <c r="F22" s="26"/>
      <c r="G22" s="26"/>
      <c r="H22" s="26"/>
      <c r="I22" s="26"/>
    </row>
    <row r="23" spans="1:9" x14ac:dyDescent="0.25">
      <c r="A23" s="39" t="s">
        <v>20</v>
      </c>
      <c r="B23" s="38"/>
      <c r="C23" s="38"/>
      <c r="D23" s="35"/>
      <c r="E23" s="26"/>
      <c r="F23" s="26"/>
      <c r="G23" s="26"/>
      <c r="H23" s="26"/>
      <c r="I23" s="26"/>
    </row>
    <row r="24" spans="1:9" x14ac:dyDescent="0.25">
      <c r="A24" s="39" t="s">
        <v>21</v>
      </c>
      <c r="B24" s="38"/>
      <c r="C24" s="38"/>
      <c r="D24" s="35"/>
      <c r="E24" s="26"/>
      <c r="F24" s="26"/>
      <c r="G24" s="26"/>
      <c r="H24" s="26"/>
      <c r="I24" s="26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/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/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26"/>
      <c r="F35" s="26"/>
      <c r="G35" s="26"/>
      <c r="H35" s="26"/>
      <c r="I35" s="26"/>
    </row>
    <row r="36" spans="1:9" x14ac:dyDescent="0.25">
      <c r="A36" s="39" t="s">
        <v>33</v>
      </c>
      <c r="B36" s="38"/>
      <c r="C36" s="38"/>
      <c r="D36" s="35"/>
      <c r="E36" s="26"/>
      <c r="F36" s="26"/>
      <c r="G36" s="26"/>
      <c r="H36" s="26"/>
      <c r="I36" s="26"/>
    </row>
    <row r="37" spans="1:9" x14ac:dyDescent="0.25">
      <c r="A37" s="39" t="s">
        <v>34</v>
      </c>
      <c r="B37" s="38"/>
      <c r="C37" s="38"/>
      <c r="D37" s="35"/>
      <c r="E37" s="26"/>
      <c r="F37" s="26"/>
      <c r="G37" s="26"/>
      <c r="H37" s="26"/>
      <c r="I37" s="26"/>
    </row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26"/>
      <c r="F40" s="26"/>
      <c r="G40" s="26"/>
      <c r="H40" s="26"/>
      <c r="I40" s="26"/>
    </row>
    <row r="41" spans="1:9" x14ac:dyDescent="0.25">
      <c r="A41" s="39" t="s">
        <v>33</v>
      </c>
      <c r="B41" s="38"/>
      <c r="C41" s="38"/>
      <c r="D41" s="35"/>
      <c r="E41" s="26"/>
      <c r="F41" s="26"/>
      <c r="G41" s="26"/>
      <c r="H41" s="26"/>
      <c r="I41" s="26"/>
    </row>
    <row r="42" spans="1:9" x14ac:dyDescent="0.25">
      <c r="A42" s="39" t="s">
        <v>36</v>
      </c>
      <c r="B42" s="38"/>
      <c r="C42" s="38"/>
      <c r="D42" s="35"/>
      <c r="E42" s="26"/>
      <c r="F42" s="26"/>
      <c r="G42" s="26"/>
      <c r="H42" s="26"/>
      <c r="I42" s="26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26"/>
      <c r="F44" s="26"/>
      <c r="G44" s="26"/>
      <c r="H44" s="26"/>
      <c r="I44" s="26"/>
    </row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26"/>
      <c r="F47" s="26"/>
      <c r="G47" s="26"/>
      <c r="H47" s="26"/>
      <c r="I47" s="26"/>
    </row>
    <row r="48" spans="1:9" x14ac:dyDescent="0.25">
      <c r="A48" s="39" t="s">
        <v>41</v>
      </c>
      <c r="B48" s="38"/>
      <c r="C48" s="38"/>
      <c r="D48" s="35"/>
      <c r="E48" s="26"/>
      <c r="F48" s="26"/>
      <c r="G48" s="26"/>
      <c r="H48" s="26"/>
      <c r="I48" s="26"/>
    </row>
    <row r="49" spans="1:9" x14ac:dyDescent="0.25">
      <c r="A49" s="39" t="s">
        <v>42</v>
      </c>
      <c r="B49" s="38"/>
      <c r="C49" s="38"/>
      <c r="D49" s="35"/>
      <c r="E49" s="26"/>
      <c r="F49" s="26"/>
      <c r="G49" s="26"/>
      <c r="H49" s="26"/>
      <c r="I49" s="26"/>
    </row>
    <row r="50" spans="1:9" x14ac:dyDescent="0.25">
      <c r="A50" s="39" t="s">
        <v>43</v>
      </c>
      <c r="B50" s="38"/>
      <c r="C50" s="38"/>
      <c r="D50" s="35"/>
      <c r="E50" s="26"/>
      <c r="F50" s="26"/>
      <c r="G50" s="26"/>
      <c r="H50" s="26"/>
      <c r="I50" s="26"/>
    </row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26"/>
      <c r="F53" s="26">
        <v>2</v>
      </c>
      <c r="G53" s="26">
        <v>1</v>
      </c>
      <c r="H53" s="26">
        <v>1</v>
      </c>
      <c r="I53" s="26"/>
    </row>
    <row r="54" spans="1:9" x14ac:dyDescent="0.25">
      <c r="A54" s="39" t="s">
        <v>46</v>
      </c>
      <c r="B54" s="38"/>
      <c r="C54" s="38"/>
      <c r="D54" s="35"/>
      <c r="E54" s="26">
        <v>1</v>
      </c>
      <c r="F54" s="26">
        <v>1</v>
      </c>
      <c r="G54" s="26">
        <v>1</v>
      </c>
      <c r="H54" s="26">
        <v>1</v>
      </c>
      <c r="I54" s="26"/>
    </row>
    <row r="55" spans="1:9" x14ac:dyDescent="0.25">
      <c r="A55" s="39" t="s">
        <v>47</v>
      </c>
      <c r="B55" s="38"/>
      <c r="C55" s="38"/>
      <c r="D55" s="35"/>
      <c r="E55" s="26"/>
      <c r="F55" s="26"/>
      <c r="G55" s="26"/>
      <c r="H55" s="26"/>
      <c r="I55" s="26"/>
    </row>
    <row r="56" spans="1:9" x14ac:dyDescent="0.25">
      <c r="A56" s="39" t="s">
        <v>48</v>
      </c>
      <c r="B56" s="38"/>
      <c r="C56" s="38"/>
      <c r="D56" s="35"/>
      <c r="E56" s="26"/>
      <c r="F56" s="26"/>
      <c r="G56" s="26"/>
      <c r="H56" s="26"/>
      <c r="I56" s="26"/>
    </row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26"/>
      <c r="F59" s="26"/>
      <c r="G59" s="26"/>
      <c r="H59" s="26"/>
      <c r="I59" s="26"/>
    </row>
    <row r="60" spans="1:9" x14ac:dyDescent="0.25">
      <c r="A60" s="39" t="s">
        <v>51</v>
      </c>
      <c r="B60" s="38"/>
      <c r="C60" s="38"/>
      <c r="D60" s="35"/>
      <c r="E60" s="26"/>
      <c r="F60" s="26"/>
      <c r="G60" s="26"/>
      <c r="H60" s="26"/>
      <c r="I60" s="26"/>
    </row>
    <row r="61" spans="1:9" x14ac:dyDescent="0.25">
      <c r="A61" s="39" t="s">
        <v>52</v>
      </c>
      <c r="B61" s="38"/>
      <c r="C61" s="38"/>
      <c r="D61" s="35"/>
      <c r="E61" s="26"/>
      <c r="F61" s="26"/>
      <c r="G61" s="26"/>
      <c r="H61" s="26"/>
      <c r="I61" s="26"/>
    </row>
    <row r="62" spans="1:9" x14ac:dyDescent="0.25">
      <c r="A62" s="39" t="s">
        <v>53</v>
      </c>
      <c r="B62" s="38"/>
      <c r="C62" s="38"/>
      <c r="D62" s="35"/>
      <c r="E62" s="26"/>
      <c r="F62" s="26"/>
      <c r="G62" s="26"/>
      <c r="H62" s="26"/>
      <c r="I62" s="26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I14" sqref="I14"/>
    </sheetView>
  </sheetViews>
  <sheetFormatPr baseColWidth="10" defaultRowHeight="15" x14ac:dyDescent="0.25"/>
  <cols>
    <col min="1" max="1" width="54.5703125" style="27" customWidth="1"/>
    <col min="2" max="2" width="2.42578125" style="27" customWidth="1"/>
    <col min="3" max="3" width="11.28515625" style="27" customWidth="1"/>
    <col min="4" max="9" width="13.7109375" style="27" customWidth="1"/>
    <col min="10" max="10" width="7.5703125" style="27" customWidth="1"/>
    <col min="11" max="11" width="0" style="27" hidden="1" customWidth="1"/>
    <col min="12" max="16384" width="11.42578125" style="27"/>
  </cols>
  <sheetData>
    <row r="1" spans="1:10" ht="35.65" customHeight="1" x14ac:dyDescent="0.25">
      <c r="A1" s="31"/>
      <c r="B1" s="31"/>
    </row>
    <row r="2" spans="1:10" ht="23.25" customHeight="1" x14ac:dyDescent="0.25"/>
    <row r="3" spans="1:10" ht="23.25" customHeight="1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9" customHeight="1" x14ac:dyDescent="0.25"/>
    <row r="5" spans="1:10" ht="18" customHeight="1" x14ac:dyDescent="0.25">
      <c r="A5" s="33" t="s">
        <v>63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 customHeight="1" x14ac:dyDescent="0.25">
      <c r="A6" s="33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2" customHeight="1" x14ac:dyDescent="0.25"/>
    <row r="8" spans="1:10" ht="20.100000000000001" customHeight="1" x14ac:dyDescent="0.25"/>
    <row r="9" spans="1:10" x14ac:dyDescent="0.25">
      <c r="A9" s="1" t="s">
        <v>3</v>
      </c>
      <c r="B9" s="34">
        <v>3941</v>
      </c>
      <c r="C9" s="35"/>
    </row>
    <row r="10" spans="1:10" ht="31.7" customHeight="1" x14ac:dyDescent="0.25"/>
    <row r="11" spans="1:10" ht="18" customHeight="1" x14ac:dyDescent="0.25">
      <c r="A11" s="36" t="s">
        <v>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0999999999999996" customHeight="1" x14ac:dyDescent="0.25"/>
    <row r="13" spans="1:10" x14ac:dyDescent="0.25">
      <c r="A13" s="37" t="s">
        <v>5</v>
      </c>
      <c r="B13" s="38"/>
      <c r="C13" s="38"/>
      <c r="D13" s="3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 x14ac:dyDescent="0.25">
      <c r="A14" s="39" t="s">
        <v>11</v>
      </c>
      <c r="B14" s="38"/>
      <c r="C14" s="38"/>
      <c r="D14" s="35"/>
      <c r="E14" s="28">
        <v>3</v>
      </c>
      <c r="F14" s="28">
        <v>2</v>
      </c>
      <c r="G14" s="28">
        <v>20</v>
      </c>
      <c r="H14" s="28">
        <v>57</v>
      </c>
      <c r="I14" s="28">
        <v>23</v>
      </c>
    </row>
    <row r="15" spans="1:10" x14ac:dyDescent="0.25">
      <c r="A15" s="39" t="s">
        <v>12</v>
      </c>
      <c r="B15" s="38"/>
      <c r="C15" s="38"/>
      <c r="D15" s="35"/>
      <c r="E15" s="28">
        <v>6</v>
      </c>
      <c r="F15" s="28">
        <v>4</v>
      </c>
      <c r="G15" s="28">
        <v>40</v>
      </c>
      <c r="H15" s="28">
        <v>114</v>
      </c>
      <c r="I15" s="28">
        <v>46</v>
      </c>
    </row>
    <row r="16" spans="1:10" x14ac:dyDescent="0.25">
      <c r="A16" s="39" t="s">
        <v>13</v>
      </c>
      <c r="B16" s="38"/>
      <c r="C16" s="38"/>
      <c r="D16" s="35"/>
      <c r="E16" s="28"/>
      <c r="F16" s="28"/>
      <c r="G16" s="28"/>
      <c r="H16" s="28"/>
      <c r="I16" s="28"/>
    </row>
    <row r="17" spans="1:9" x14ac:dyDescent="0.25">
      <c r="A17" s="39" t="s">
        <v>14</v>
      </c>
      <c r="B17" s="38"/>
      <c r="C17" s="38"/>
      <c r="D17" s="35"/>
      <c r="E17" s="28">
        <v>3</v>
      </c>
      <c r="F17" s="28">
        <v>2</v>
      </c>
      <c r="G17" s="28">
        <v>18</v>
      </c>
      <c r="H17" s="28">
        <v>58</v>
      </c>
      <c r="I17" s="28">
        <v>23</v>
      </c>
    </row>
    <row r="18" spans="1:9" x14ac:dyDescent="0.25">
      <c r="A18" s="39" t="s">
        <v>15</v>
      </c>
      <c r="B18" s="38"/>
      <c r="C18" s="38"/>
      <c r="D18" s="35"/>
      <c r="E18" s="28"/>
      <c r="F18" s="28"/>
      <c r="G18" s="28"/>
      <c r="H18" s="28"/>
      <c r="I18" s="28"/>
    </row>
    <row r="19" spans="1:9" x14ac:dyDescent="0.25">
      <c r="A19" s="39" t="s">
        <v>16</v>
      </c>
      <c r="B19" s="38"/>
      <c r="C19" s="38"/>
      <c r="D19" s="35"/>
      <c r="E19" s="28"/>
      <c r="F19" s="28"/>
      <c r="G19" s="28"/>
      <c r="H19" s="28"/>
      <c r="I19" s="28"/>
    </row>
    <row r="20" spans="1:9" x14ac:dyDescent="0.25">
      <c r="A20" s="39" t="s">
        <v>17</v>
      </c>
      <c r="B20" s="38"/>
      <c r="C20" s="38"/>
      <c r="D20" s="35"/>
      <c r="E20" s="28"/>
      <c r="F20" s="28"/>
      <c r="G20" s="28"/>
      <c r="H20" s="28"/>
      <c r="I20" s="28"/>
    </row>
    <row r="21" spans="1:9" x14ac:dyDescent="0.25">
      <c r="A21" s="39" t="s">
        <v>18</v>
      </c>
      <c r="B21" s="38"/>
      <c r="C21" s="38"/>
      <c r="D21" s="35"/>
      <c r="E21" s="28"/>
      <c r="F21" s="28"/>
      <c r="G21" s="28"/>
      <c r="H21" s="28"/>
      <c r="I21" s="28"/>
    </row>
    <row r="22" spans="1:9" x14ac:dyDescent="0.25">
      <c r="A22" s="39" t="s">
        <v>19</v>
      </c>
      <c r="B22" s="38"/>
      <c r="C22" s="38"/>
      <c r="D22" s="35"/>
      <c r="E22" s="28"/>
      <c r="F22" s="28"/>
      <c r="G22" s="28"/>
      <c r="H22" s="28"/>
      <c r="I22" s="28"/>
    </row>
    <row r="23" spans="1:9" x14ac:dyDescent="0.25">
      <c r="A23" s="39" t="s">
        <v>20</v>
      </c>
      <c r="B23" s="38"/>
      <c r="C23" s="38"/>
      <c r="D23" s="35"/>
      <c r="E23" s="28"/>
      <c r="F23" s="28"/>
      <c r="G23" s="28"/>
      <c r="H23" s="28"/>
      <c r="I23" s="28"/>
    </row>
    <row r="24" spans="1:9" x14ac:dyDescent="0.25">
      <c r="A24" s="39" t="s">
        <v>21</v>
      </c>
      <c r="B24" s="38"/>
      <c r="C24" s="38"/>
      <c r="D24" s="35"/>
      <c r="E24" s="28"/>
      <c r="F24" s="28"/>
      <c r="G24" s="28"/>
      <c r="H24" s="28"/>
      <c r="I24" s="28"/>
    </row>
    <row r="25" spans="1:9" x14ac:dyDescent="0.25">
      <c r="A25" s="37" t="s">
        <v>22</v>
      </c>
      <c r="B25" s="38"/>
      <c r="C25" s="38"/>
      <c r="D25" s="3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 x14ac:dyDescent="0.25">
      <c r="A26" s="39" t="s">
        <v>23</v>
      </c>
      <c r="B26" s="38"/>
      <c r="C26" s="38"/>
      <c r="D26" s="35"/>
      <c r="E26" s="5"/>
      <c r="F26" s="5"/>
      <c r="G26" s="5"/>
      <c r="H26" s="5"/>
      <c r="I26" s="5"/>
    </row>
    <row r="27" spans="1:9" x14ac:dyDescent="0.25">
      <c r="A27" s="40" t="s">
        <v>24</v>
      </c>
      <c r="B27" s="38"/>
      <c r="C27" s="38"/>
      <c r="D27" s="35"/>
      <c r="E27" s="6"/>
      <c r="F27" s="6"/>
      <c r="G27" s="6"/>
      <c r="H27" s="6"/>
      <c r="I27" s="6"/>
    </row>
    <row r="28" spans="1:9" x14ac:dyDescent="0.25">
      <c r="A28" s="40" t="s">
        <v>25</v>
      </c>
      <c r="B28" s="38"/>
      <c r="C28" s="38"/>
      <c r="D28" s="35"/>
      <c r="E28" s="6"/>
      <c r="F28" s="6"/>
      <c r="G28" s="6"/>
      <c r="H28" s="6"/>
      <c r="I28" s="6"/>
    </row>
    <row r="29" spans="1:9" x14ac:dyDescent="0.25">
      <c r="A29" s="40" t="s">
        <v>26</v>
      </c>
      <c r="B29" s="38"/>
      <c r="C29" s="38"/>
      <c r="D29" s="35"/>
      <c r="E29" s="6"/>
      <c r="F29" s="6"/>
      <c r="G29" s="6"/>
      <c r="H29" s="6"/>
      <c r="I29" s="6"/>
    </row>
    <row r="30" spans="1:9" x14ac:dyDescent="0.25">
      <c r="A30" s="40" t="s">
        <v>27</v>
      </c>
      <c r="B30" s="38"/>
      <c r="C30" s="38"/>
      <c r="D30" s="35"/>
      <c r="E30" s="6"/>
      <c r="F30" s="6"/>
      <c r="G30" s="6"/>
      <c r="H30" s="6"/>
      <c r="I30" s="6"/>
    </row>
    <row r="31" spans="1:9" x14ac:dyDescent="0.25">
      <c r="A31" s="39" t="s">
        <v>28</v>
      </c>
      <c r="B31" s="38"/>
      <c r="C31" s="38"/>
      <c r="D31" s="35"/>
      <c r="E31" s="5"/>
      <c r="F31" s="5"/>
      <c r="G31" s="5"/>
      <c r="H31" s="5"/>
      <c r="I31" s="5"/>
    </row>
    <row r="32" spans="1:9" x14ac:dyDescent="0.25">
      <c r="A32" s="40" t="s">
        <v>29</v>
      </c>
      <c r="B32" s="38"/>
      <c r="C32" s="38"/>
      <c r="D32" s="35"/>
      <c r="E32" s="6"/>
      <c r="F32" s="6"/>
      <c r="G32" s="6"/>
      <c r="H32" s="6"/>
      <c r="I32" s="6"/>
    </row>
    <row r="33" spans="1:9" x14ac:dyDescent="0.25">
      <c r="A33" s="40" t="s">
        <v>30</v>
      </c>
      <c r="B33" s="38"/>
      <c r="C33" s="38"/>
      <c r="D33" s="35"/>
      <c r="E33" s="6"/>
      <c r="F33" s="6"/>
      <c r="G33" s="6"/>
      <c r="H33" s="6"/>
      <c r="I33" s="6"/>
    </row>
    <row r="34" spans="1:9" x14ac:dyDescent="0.25">
      <c r="A34" s="37" t="s">
        <v>31</v>
      </c>
      <c r="B34" s="38"/>
      <c r="C34" s="38"/>
      <c r="D34" s="3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 x14ac:dyDescent="0.25">
      <c r="A35" s="39" t="s">
        <v>32</v>
      </c>
      <c r="B35" s="38"/>
      <c r="C35" s="38"/>
      <c r="D35" s="35"/>
      <c r="E35" s="28"/>
      <c r="F35" s="28"/>
      <c r="G35" s="28"/>
      <c r="H35" s="28"/>
      <c r="I35" s="28"/>
    </row>
    <row r="36" spans="1:9" x14ac:dyDescent="0.25">
      <c r="A36" s="39" t="s">
        <v>33</v>
      </c>
      <c r="B36" s="38"/>
      <c r="C36" s="38"/>
      <c r="D36" s="35"/>
      <c r="E36" s="28"/>
      <c r="F36" s="28"/>
      <c r="G36" s="28"/>
      <c r="H36" s="28"/>
      <c r="I36" s="28"/>
    </row>
    <row r="37" spans="1:9" x14ac:dyDescent="0.25">
      <c r="A37" s="39" t="s">
        <v>34</v>
      </c>
      <c r="B37" s="38"/>
      <c r="C37" s="38"/>
      <c r="D37" s="35"/>
      <c r="E37" s="28"/>
      <c r="F37" s="28"/>
      <c r="G37" s="28"/>
      <c r="H37" s="28"/>
      <c r="I37" s="28"/>
    </row>
    <row r="38" spans="1:9" ht="0.2" customHeight="1" x14ac:dyDescent="0.25"/>
    <row r="39" spans="1:9" x14ac:dyDescent="0.25">
      <c r="A39" s="37" t="s">
        <v>35</v>
      </c>
      <c r="B39" s="38"/>
      <c r="C39" s="38"/>
      <c r="D39" s="3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 x14ac:dyDescent="0.25">
      <c r="A40" s="39" t="s">
        <v>32</v>
      </c>
      <c r="B40" s="38"/>
      <c r="C40" s="38"/>
      <c r="D40" s="35"/>
      <c r="E40" s="28"/>
      <c r="F40" s="28"/>
      <c r="G40" s="28"/>
      <c r="H40" s="28"/>
      <c r="I40" s="28"/>
    </row>
    <row r="41" spans="1:9" x14ac:dyDescent="0.25">
      <c r="A41" s="39" t="s">
        <v>33</v>
      </c>
      <c r="B41" s="38"/>
      <c r="C41" s="38"/>
      <c r="D41" s="35"/>
      <c r="E41" s="28"/>
      <c r="F41" s="28"/>
      <c r="G41" s="28"/>
      <c r="H41" s="28"/>
      <c r="I41" s="28"/>
    </row>
    <row r="42" spans="1:9" x14ac:dyDescent="0.25">
      <c r="A42" s="39" t="s">
        <v>36</v>
      </c>
      <c r="B42" s="38"/>
      <c r="C42" s="38"/>
      <c r="D42" s="35"/>
      <c r="E42" s="28"/>
      <c r="F42" s="28"/>
      <c r="G42" s="28"/>
      <c r="H42" s="28"/>
      <c r="I42" s="28"/>
    </row>
    <row r="43" spans="1:9" x14ac:dyDescent="0.25">
      <c r="A43" s="37" t="s">
        <v>37</v>
      </c>
      <c r="B43" s="38"/>
      <c r="C43" s="38"/>
      <c r="D43" s="3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 x14ac:dyDescent="0.25">
      <c r="A44" s="39" t="s">
        <v>38</v>
      </c>
      <c r="B44" s="38"/>
      <c r="C44" s="38"/>
      <c r="D44" s="35"/>
      <c r="E44" s="28"/>
      <c r="F44" s="28"/>
      <c r="G44" s="28"/>
      <c r="H44" s="28"/>
      <c r="I44" s="28"/>
    </row>
    <row r="45" spans="1:9" ht="0.6" customHeight="1" x14ac:dyDescent="0.25"/>
    <row r="46" spans="1:9" x14ac:dyDescent="0.25">
      <c r="A46" s="37" t="s">
        <v>39</v>
      </c>
      <c r="B46" s="38"/>
      <c r="C46" s="38"/>
      <c r="D46" s="3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 x14ac:dyDescent="0.25">
      <c r="A47" s="39" t="s">
        <v>40</v>
      </c>
      <c r="B47" s="38"/>
      <c r="C47" s="38"/>
      <c r="D47" s="35"/>
      <c r="E47" s="28"/>
      <c r="F47" s="28"/>
      <c r="G47" s="28"/>
      <c r="H47" s="28"/>
      <c r="I47" s="28"/>
    </row>
    <row r="48" spans="1:9" x14ac:dyDescent="0.25">
      <c r="A48" s="39" t="s">
        <v>41</v>
      </c>
      <c r="B48" s="38"/>
      <c r="C48" s="38"/>
      <c r="D48" s="35"/>
      <c r="E48" s="28"/>
      <c r="F48" s="28"/>
      <c r="G48" s="28"/>
      <c r="H48" s="28"/>
      <c r="I48" s="28"/>
    </row>
    <row r="49" spans="1:9" x14ac:dyDescent="0.25">
      <c r="A49" s="39" t="s">
        <v>42</v>
      </c>
      <c r="B49" s="38"/>
      <c r="C49" s="38"/>
      <c r="D49" s="35"/>
      <c r="E49" s="28"/>
      <c r="F49" s="28"/>
      <c r="G49" s="28"/>
      <c r="H49" s="28"/>
      <c r="I49" s="28"/>
    </row>
    <row r="50" spans="1:9" x14ac:dyDescent="0.25">
      <c r="A50" s="39" t="s">
        <v>43</v>
      </c>
      <c r="B50" s="38"/>
      <c r="C50" s="38"/>
      <c r="D50" s="35"/>
      <c r="E50" s="28"/>
      <c r="F50" s="28"/>
      <c r="G50" s="28"/>
      <c r="H50" s="28"/>
      <c r="I50" s="28"/>
    </row>
    <row r="51" spans="1:9" ht="0.2" customHeight="1" x14ac:dyDescent="0.25"/>
    <row r="52" spans="1:9" x14ac:dyDescent="0.25">
      <c r="A52" s="37" t="s">
        <v>44</v>
      </c>
      <c r="B52" s="38"/>
      <c r="C52" s="38"/>
      <c r="D52" s="3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39" t="s">
        <v>45</v>
      </c>
      <c r="B53" s="38"/>
      <c r="C53" s="38"/>
      <c r="D53" s="35"/>
      <c r="E53" s="28"/>
      <c r="F53" s="28"/>
      <c r="G53" s="28"/>
      <c r="H53" s="28"/>
      <c r="I53" s="28"/>
    </row>
    <row r="54" spans="1:9" x14ac:dyDescent="0.25">
      <c r="A54" s="39" t="s">
        <v>46</v>
      </c>
      <c r="B54" s="38"/>
      <c r="C54" s="38"/>
      <c r="D54" s="35"/>
      <c r="E54" s="28"/>
      <c r="F54" s="28"/>
      <c r="G54" s="28"/>
      <c r="H54" s="28"/>
      <c r="I54" s="28"/>
    </row>
    <row r="55" spans="1:9" x14ac:dyDescent="0.25">
      <c r="A55" s="39" t="s">
        <v>47</v>
      </c>
      <c r="B55" s="38"/>
      <c r="C55" s="38"/>
      <c r="D55" s="35"/>
      <c r="E55" s="28"/>
      <c r="F55" s="28"/>
      <c r="G55" s="28"/>
      <c r="H55" s="28"/>
      <c r="I55" s="28"/>
    </row>
    <row r="56" spans="1:9" x14ac:dyDescent="0.25">
      <c r="A56" s="39" t="s">
        <v>48</v>
      </c>
      <c r="B56" s="38"/>
      <c r="C56" s="38"/>
      <c r="D56" s="35"/>
      <c r="E56" s="28"/>
      <c r="F56" s="28"/>
      <c r="G56" s="28"/>
      <c r="H56" s="28"/>
      <c r="I56" s="28"/>
    </row>
    <row r="57" spans="1:9" ht="0.2" customHeight="1" x14ac:dyDescent="0.25"/>
    <row r="58" spans="1:9" x14ac:dyDescent="0.25">
      <c r="A58" s="37" t="s">
        <v>49</v>
      </c>
      <c r="B58" s="38"/>
      <c r="C58" s="38"/>
      <c r="D58" s="3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 x14ac:dyDescent="0.25">
      <c r="A59" s="39" t="s">
        <v>50</v>
      </c>
      <c r="B59" s="38"/>
      <c r="C59" s="38"/>
      <c r="D59" s="35"/>
      <c r="E59" s="28"/>
      <c r="F59" s="28"/>
      <c r="G59" s="28"/>
      <c r="H59" s="28"/>
      <c r="I59" s="28"/>
    </row>
    <row r="60" spans="1:9" x14ac:dyDescent="0.25">
      <c r="A60" s="39" t="s">
        <v>51</v>
      </c>
      <c r="B60" s="38"/>
      <c r="C60" s="38"/>
      <c r="D60" s="35"/>
      <c r="E60" s="28"/>
      <c r="F60" s="28"/>
      <c r="G60" s="28"/>
      <c r="H60" s="28"/>
      <c r="I60" s="28"/>
    </row>
    <row r="61" spans="1:9" x14ac:dyDescent="0.25">
      <c r="A61" s="39" t="s">
        <v>52</v>
      </c>
      <c r="B61" s="38"/>
      <c r="C61" s="38"/>
      <c r="D61" s="35"/>
      <c r="E61" s="28"/>
      <c r="F61" s="28"/>
      <c r="G61" s="28"/>
      <c r="H61" s="28"/>
      <c r="I61" s="28"/>
    </row>
    <row r="62" spans="1:9" x14ac:dyDescent="0.25">
      <c r="A62" s="39" t="s">
        <v>53</v>
      </c>
      <c r="B62" s="38"/>
      <c r="C62" s="38"/>
      <c r="D62" s="35"/>
      <c r="E62" s="28"/>
      <c r="F62" s="28"/>
      <c r="G62" s="28"/>
      <c r="H62" s="28"/>
      <c r="I62" s="28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2"/>
  <sheetViews>
    <sheetView showGridLines="0" workbookViewId="0">
      <selection activeCell="E15" sqref="E15:I17"/>
    </sheetView>
  </sheetViews>
  <sheetFormatPr baseColWidth="10" defaultRowHeight="15" x14ac:dyDescent="0.25"/>
  <cols>
    <col min="1" max="1" width="54.5703125" style="29" customWidth="1"/>
    <col min="2" max="2" width="2.42578125" style="29" customWidth="1"/>
    <col min="3" max="3" width="11.28515625" style="29" customWidth="1"/>
    <col min="4" max="9" width="13.7109375" style="29" customWidth="1"/>
    <col min="10" max="10" width="7.5703125" style="29" customWidth="1"/>
    <col min="11" max="11" width="0" style="29" hidden="1" customWidth="1"/>
    <col min="12" max="16384" width="11.42578125" style="29"/>
  </cols>
  <sheetData>
    <row r="1" spans="1:10" ht="35.65" customHeight="1" x14ac:dyDescent="0.25">
      <c r="A1" s="7"/>
      <c r="B1" s="7"/>
    </row>
    <row r="2" spans="1:10" ht="23.25" customHeight="1" x14ac:dyDescent="0.25"/>
    <row r="3" spans="1:10" ht="23.2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/>
    <row r="5" spans="1:10" ht="18" customHeight="1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" customHeight="1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2" customHeight="1" x14ac:dyDescent="0.25"/>
    <row r="8" spans="1:10" ht="20.100000000000001" customHeight="1" x14ac:dyDescent="0.25"/>
    <row r="9" spans="1:10" x14ac:dyDescent="0.25">
      <c r="A9" s="10" t="s">
        <v>3</v>
      </c>
      <c r="B9" s="49">
        <v>11566</v>
      </c>
      <c r="C9" s="43"/>
    </row>
    <row r="10" spans="1:10" ht="31.7" customHeight="1" x14ac:dyDescent="0.25"/>
    <row r="11" spans="1:10" ht="18" customHeight="1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5.0999999999999996" customHeight="1" x14ac:dyDescent="0.25"/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30">
        <f>SUM(OCT!E14+NOV!E14+DIC!E14)</f>
        <v>7</v>
      </c>
      <c r="F14" s="30">
        <f>SUM(OCT!F14+NOV!F14+DIC!F14)</f>
        <v>25</v>
      </c>
      <c r="G14" s="30">
        <f>SUM(OCT!G14+NOV!G14+DIC!G14)</f>
        <v>86</v>
      </c>
      <c r="H14" s="30">
        <f>SUM(OCT!H14+NOV!H14+DIC!H14)</f>
        <v>180</v>
      </c>
      <c r="I14" s="30">
        <f>SUM(OCT!I14+NOV!I14+DIC!I14)</f>
        <v>68</v>
      </c>
    </row>
    <row r="15" spans="1:10" x14ac:dyDescent="0.25">
      <c r="A15" s="41" t="s">
        <v>12</v>
      </c>
      <c r="B15" s="42"/>
      <c r="C15" s="42"/>
      <c r="D15" s="43"/>
      <c r="E15" s="30">
        <f>SUM(OCT!E15+NOV!E15+DIC!E15)</f>
        <v>14</v>
      </c>
      <c r="F15" s="30">
        <f>SUM(OCT!F15+NOV!F15+DIC!F15)</f>
        <v>50</v>
      </c>
      <c r="G15" s="30">
        <f>SUM(OCT!G15+NOV!G15+DIC!G15)</f>
        <v>172</v>
      </c>
      <c r="H15" s="30">
        <f>SUM(OCT!H15+NOV!H15+DIC!H15)</f>
        <v>360</v>
      </c>
      <c r="I15" s="30">
        <f>SUM(OCT!I15+NOV!I15+DIC!I15)</f>
        <v>136</v>
      </c>
    </row>
    <row r="16" spans="1:10" x14ac:dyDescent="0.25">
      <c r="A16" s="41" t="s">
        <v>13</v>
      </c>
      <c r="B16" s="42"/>
      <c r="C16" s="42"/>
      <c r="D16" s="43"/>
      <c r="E16" s="30">
        <f>SUM(OCT!E16+NOV!E16+DIC!E16)</f>
        <v>0</v>
      </c>
      <c r="F16" s="30">
        <f>SUM(OCT!F16+NOV!F16+DIC!F16)</f>
        <v>0</v>
      </c>
      <c r="G16" s="30">
        <f>SUM(OCT!G16+NOV!G16+DIC!G16)</f>
        <v>0</v>
      </c>
      <c r="H16" s="30">
        <f>SUM(OCT!H16+NOV!H16+DIC!H16)</f>
        <v>0</v>
      </c>
      <c r="I16" s="30">
        <f>SUM(OCT!I16+NOV!I16+DIC!I16)</f>
        <v>0</v>
      </c>
    </row>
    <row r="17" spans="1:9" x14ac:dyDescent="0.25">
      <c r="A17" s="41" t="s">
        <v>14</v>
      </c>
      <c r="B17" s="42"/>
      <c r="C17" s="42"/>
      <c r="D17" s="43"/>
      <c r="E17" s="30">
        <f>SUM(OCT!E17+NOV!E17+DIC!E17)</f>
        <v>7</v>
      </c>
      <c r="F17" s="30">
        <f>SUM(OCT!F17+NOV!F17+DIC!F17)</f>
        <v>14</v>
      </c>
      <c r="G17" s="30">
        <f>SUM(OCT!G17+NOV!G17+DIC!G17)</f>
        <v>81</v>
      </c>
      <c r="H17" s="30">
        <f>SUM(OCT!H17+NOV!H17+DIC!H17)</f>
        <v>181</v>
      </c>
      <c r="I17" s="30">
        <f>SUM(OCT!I17+NOV!I17+DIC!I17)</f>
        <v>64</v>
      </c>
    </row>
    <row r="18" spans="1:9" x14ac:dyDescent="0.25">
      <c r="A18" s="41" t="s">
        <v>15</v>
      </c>
      <c r="B18" s="42"/>
      <c r="C18" s="42"/>
      <c r="D18" s="43"/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x14ac:dyDescent="0.25">
      <c r="A19" s="41" t="s">
        <v>16</v>
      </c>
      <c r="B19" s="42"/>
      <c r="C19" s="42"/>
      <c r="D19" s="43"/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41" t="s">
        <v>17</v>
      </c>
      <c r="B20" s="42"/>
      <c r="C20" s="42"/>
      <c r="D20" s="43"/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41" t="s">
        <v>18</v>
      </c>
      <c r="B21" s="42"/>
      <c r="C21" s="42"/>
      <c r="D21" s="43"/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41" t="s">
        <v>19</v>
      </c>
      <c r="B22" s="42"/>
      <c r="C22" s="42"/>
      <c r="D22" s="43"/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41" t="s">
        <v>20</v>
      </c>
      <c r="B23" s="42"/>
      <c r="C23" s="42"/>
      <c r="D23" s="43"/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41" t="s">
        <v>21</v>
      </c>
      <c r="B24" s="42"/>
      <c r="C24" s="42"/>
      <c r="D24" s="43"/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41" t="s">
        <v>33</v>
      </c>
      <c r="B36" s="42"/>
      <c r="C36" s="42"/>
      <c r="D36" s="43"/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41" t="s">
        <v>34</v>
      </c>
      <c r="B37" s="42"/>
      <c r="C37" s="42"/>
      <c r="D37" s="43"/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0.2" customHeight="1" x14ac:dyDescent="0.25"/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41" t="s">
        <v>33</v>
      </c>
      <c r="B41" s="42"/>
      <c r="C41" s="42"/>
      <c r="D41" s="43"/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41" t="s">
        <v>36</v>
      </c>
      <c r="B42" s="42"/>
      <c r="C42" s="42"/>
      <c r="D42" s="43"/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1:9" ht="0.6" customHeight="1" x14ac:dyDescent="0.25"/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41" t="s">
        <v>41</v>
      </c>
      <c r="B48" s="42"/>
      <c r="C48" s="42"/>
      <c r="D48" s="43"/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41" t="s">
        <v>42</v>
      </c>
      <c r="B49" s="42"/>
      <c r="C49" s="42"/>
      <c r="D49" s="43"/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41" t="s">
        <v>43</v>
      </c>
      <c r="B50" s="42"/>
      <c r="C50" s="42"/>
      <c r="D50" s="43"/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ht="0.2" customHeight="1" x14ac:dyDescent="0.25"/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30">
        <v>0</v>
      </c>
      <c r="F53" s="30">
        <v>2</v>
      </c>
      <c r="G53" s="30">
        <v>1</v>
      </c>
      <c r="H53" s="30">
        <v>1</v>
      </c>
      <c r="I53" s="30">
        <v>0</v>
      </c>
    </row>
    <row r="54" spans="1:9" x14ac:dyDescent="0.25">
      <c r="A54" s="41" t="s">
        <v>46</v>
      </c>
      <c r="B54" s="42"/>
      <c r="C54" s="42"/>
      <c r="D54" s="43"/>
      <c r="E54" s="30">
        <v>1</v>
      </c>
      <c r="F54" s="30">
        <v>1</v>
      </c>
      <c r="G54" s="30">
        <v>1</v>
      </c>
      <c r="H54" s="30">
        <v>1</v>
      </c>
      <c r="I54" s="30">
        <v>0</v>
      </c>
    </row>
    <row r="55" spans="1:9" x14ac:dyDescent="0.25">
      <c r="A55" s="41" t="s">
        <v>47</v>
      </c>
      <c r="B55" s="42"/>
      <c r="C55" s="42"/>
      <c r="D55" s="43"/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x14ac:dyDescent="0.25">
      <c r="A56" s="41" t="s">
        <v>48</v>
      </c>
      <c r="B56" s="42"/>
      <c r="C56" s="42"/>
      <c r="D56" s="43"/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ht="0.2" customHeight="1" x14ac:dyDescent="0.25"/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41" t="s">
        <v>51</v>
      </c>
      <c r="B60" s="42"/>
      <c r="C60" s="42"/>
      <c r="D60" s="43"/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41" t="s">
        <v>52</v>
      </c>
      <c r="B61" s="42"/>
      <c r="C61" s="42"/>
      <c r="D61" s="43"/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41" t="s">
        <v>53</v>
      </c>
      <c r="B62" s="42"/>
      <c r="C62" s="42"/>
      <c r="D62" s="43"/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2"/>
  <sheetViews>
    <sheetView showGridLines="0" workbookViewId="0">
      <selection activeCell="E15" sqref="E15:I17"/>
    </sheetView>
  </sheetViews>
  <sheetFormatPr baseColWidth="10" defaultRowHeight="15" x14ac:dyDescent="0.25"/>
  <cols>
    <col min="1" max="1" width="54.5703125" style="29" customWidth="1"/>
    <col min="2" max="2" width="2.42578125" style="29" customWidth="1"/>
    <col min="3" max="3" width="11.28515625" style="29" customWidth="1"/>
    <col min="4" max="9" width="13.7109375" style="29" customWidth="1"/>
    <col min="10" max="10" width="7.5703125" style="29" customWidth="1"/>
    <col min="11" max="11" width="0" style="29" hidden="1" customWidth="1"/>
    <col min="12" max="16384" width="11.42578125" style="29"/>
  </cols>
  <sheetData>
    <row r="1" spans="1:10" ht="35.65" customHeight="1" x14ac:dyDescent="0.25">
      <c r="A1" s="7"/>
      <c r="B1" s="7"/>
    </row>
    <row r="2" spans="1:10" ht="23.25" customHeight="1" x14ac:dyDescent="0.25"/>
    <row r="3" spans="1:10" ht="23.2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/>
    <row r="5" spans="1:10" ht="18" customHeight="1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" customHeight="1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2" customHeight="1" x14ac:dyDescent="0.25"/>
    <row r="8" spans="1:10" ht="20.100000000000001" customHeight="1" x14ac:dyDescent="0.25"/>
    <row r="9" spans="1:10" x14ac:dyDescent="0.25">
      <c r="A9" s="10" t="s">
        <v>3</v>
      </c>
      <c r="B9" s="49">
        <v>24248</v>
      </c>
      <c r="C9" s="43"/>
    </row>
    <row r="10" spans="1:10" ht="31.7" customHeight="1" x14ac:dyDescent="0.25"/>
    <row r="11" spans="1:10" ht="18" customHeight="1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5.0999999999999996" customHeight="1" x14ac:dyDescent="0.25"/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30">
        <f>SUM('III TRI'!E14+IVTRI!E14)</f>
        <v>15</v>
      </c>
      <c r="F14" s="30">
        <f>SUM('III TRI'!F14+IVTRI!F14)</f>
        <v>61</v>
      </c>
      <c r="G14" s="30">
        <f>SUM('III TRI'!G14+IVTRI!G14)</f>
        <v>228</v>
      </c>
      <c r="H14" s="30">
        <f>SUM('III TRI'!H14+IVTRI!H14)</f>
        <v>309</v>
      </c>
      <c r="I14" s="30">
        <f>SUM('III TRI'!I14+IVTRI!I14)</f>
        <v>108</v>
      </c>
    </row>
    <row r="15" spans="1:10" x14ac:dyDescent="0.25">
      <c r="A15" s="41" t="s">
        <v>12</v>
      </c>
      <c r="B15" s="42"/>
      <c r="C15" s="42"/>
      <c r="D15" s="43"/>
      <c r="E15" s="30">
        <f>SUM('III TRI'!E15+IVTRI!E15)</f>
        <v>30</v>
      </c>
      <c r="F15" s="30">
        <f>SUM('III TRI'!F15+IVTRI!F15)</f>
        <v>122</v>
      </c>
      <c r="G15" s="30">
        <f>SUM('III TRI'!G15+IVTRI!G15)</f>
        <v>456</v>
      </c>
      <c r="H15" s="30">
        <f>SUM('III TRI'!H15+IVTRI!H15)</f>
        <v>618</v>
      </c>
      <c r="I15" s="30">
        <f>SUM('III TRI'!I15+IVTRI!I15)</f>
        <v>216</v>
      </c>
    </row>
    <row r="16" spans="1:10" x14ac:dyDescent="0.25">
      <c r="A16" s="41" t="s">
        <v>13</v>
      </c>
      <c r="B16" s="42"/>
      <c r="C16" s="42"/>
      <c r="D16" s="43"/>
      <c r="E16" s="30">
        <f>SUM('III TRI'!E16+IVTRI!E16)</f>
        <v>0</v>
      </c>
      <c r="F16" s="30">
        <f>SUM('III TRI'!F16+IVTRI!F16)</f>
        <v>0</v>
      </c>
      <c r="G16" s="30">
        <f>SUM('III TRI'!G16+IVTRI!G16)</f>
        <v>0</v>
      </c>
      <c r="H16" s="30">
        <f>SUM('III TRI'!H16+IVTRI!H16)</f>
        <v>0</v>
      </c>
      <c r="I16" s="30">
        <f>SUM('III TRI'!I16+IVTRI!I16)</f>
        <v>0</v>
      </c>
    </row>
    <row r="17" spans="1:9" x14ac:dyDescent="0.25">
      <c r="A17" s="41" t="s">
        <v>14</v>
      </c>
      <c r="B17" s="42"/>
      <c r="C17" s="42"/>
      <c r="D17" s="43"/>
      <c r="E17" s="30">
        <f>SUM('III TRI'!E17+IVTRI!E17)</f>
        <v>15</v>
      </c>
      <c r="F17" s="30">
        <f>SUM('III TRI'!F17+IVTRI!F17)</f>
        <v>49</v>
      </c>
      <c r="G17" s="30">
        <f>SUM('III TRI'!G17+IVTRI!G17)</f>
        <v>213</v>
      </c>
      <c r="H17" s="30">
        <f>SUM('III TRI'!H17+IVTRI!H17)</f>
        <v>292</v>
      </c>
      <c r="I17" s="30">
        <f>SUM('III TRI'!I17+IVTRI!I17)</f>
        <v>101</v>
      </c>
    </row>
    <row r="18" spans="1:9" x14ac:dyDescent="0.25">
      <c r="A18" s="41" t="s">
        <v>15</v>
      </c>
      <c r="B18" s="42"/>
      <c r="C18" s="42"/>
      <c r="D18" s="43"/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x14ac:dyDescent="0.25">
      <c r="A19" s="41" t="s">
        <v>16</v>
      </c>
      <c r="B19" s="42"/>
      <c r="C19" s="42"/>
      <c r="D19" s="43"/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41" t="s">
        <v>17</v>
      </c>
      <c r="B20" s="42"/>
      <c r="C20" s="42"/>
      <c r="D20" s="43"/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41" t="s">
        <v>18</v>
      </c>
      <c r="B21" s="42"/>
      <c r="C21" s="42"/>
      <c r="D21" s="43"/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41" t="s">
        <v>19</v>
      </c>
      <c r="B22" s="42"/>
      <c r="C22" s="42"/>
      <c r="D22" s="43"/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41" t="s">
        <v>20</v>
      </c>
      <c r="B23" s="42"/>
      <c r="C23" s="42"/>
      <c r="D23" s="43"/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41" t="s">
        <v>21</v>
      </c>
      <c r="B24" s="42"/>
      <c r="C24" s="42"/>
      <c r="D24" s="43"/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4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4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41" t="s">
        <v>33</v>
      </c>
      <c r="B36" s="42"/>
      <c r="C36" s="42"/>
      <c r="D36" s="43"/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41" t="s">
        <v>34</v>
      </c>
      <c r="B37" s="42"/>
      <c r="C37" s="42"/>
      <c r="D37" s="43"/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0.2" customHeight="1" x14ac:dyDescent="0.25"/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41" t="s">
        <v>33</v>
      </c>
      <c r="B41" s="42"/>
      <c r="C41" s="42"/>
      <c r="D41" s="43"/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41" t="s">
        <v>36</v>
      </c>
      <c r="B42" s="42"/>
      <c r="C42" s="42"/>
      <c r="D42" s="43"/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1:9" ht="0.6" customHeight="1" x14ac:dyDescent="0.25"/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41" t="s">
        <v>41</v>
      </c>
      <c r="B48" s="42"/>
      <c r="C48" s="42"/>
      <c r="D48" s="43"/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41" t="s">
        <v>42</v>
      </c>
      <c r="B49" s="42"/>
      <c r="C49" s="42"/>
      <c r="D49" s="43"/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41" t="s">
        <v>43</v>
      </c>
      <c r="B50" s="42"/>
      <c r="C50" s="42"/>
      <c r="D50" s="43"/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ht="0.2" customHeight="1" x14ac:dyDescent="0.25"/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30">
        <v>0</v>
      </c>
      <c r="F53" s="30">
        <v>2</v>
      </c>
      <c r="G53" s="30">
        <v>1</v>
      </c>
      <c r="H53" s="30">
        <v>1</v>
      </c>
      <c r="I53" s="30">
        <v>0</v>
      </c>
    </row>
    <row r="54" spans="1:9" x14ac:dyDescent="0.25">
      <c r="A54" s="41" t="s">
        <v>46</v>
      </c>
      <c r="B54" s="42"/>
      <c r="C54" s="42"/>
      <c r="D54" s="43"/>
      <c r="E54" s="30">
        <v>1</v>
      </c>
      <c r="F54" s="30">
        <v>1</v>
      </c>
      <c r="G54" s="30">
        <v>1</v>
      </c>
      <c r="H54" s="30">
        <v>1</v>
      </c>
      <c r="I54" s="30">
        <v>0</v>
      </c>
    </row>
    <row r="55" spans="1:9" x14ac:dyDescent="0.25">
      <c r="A55" s="41" t="s">
        <v>47</v>
      </c>
      <c r="B55" s="42"/>
      <c r="C55" s="42"/>
      <c r="D55" s="43"/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x14ac:dyDescent="0.25">
      <c r="A56" s="41" t="s">
        <v>48</v>
      </c>
      <c r="B56" s="42"/>
      <c r="C56" s="42"/>
      <c r="D56" s="43"/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ht="0.2" customHeight="1" x14ac:dyDescent="0.25"/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41" t="s">
        <v>51</v>
      </c>
      <c r="B60" s="42"/>
      <c r="C60" s="42"/>
      <c r="D60" s="43"/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41" t="s">
        <v>52</v>
      </c>
      <c r="B61" s="42"/>
      <c r="C61" s="42"/>
      <c r="D61" s="43"/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41" t="s">
        <v>53</v>
      </c>
      <c r="B62" s="42"/>
      <c r="C62" s="42"/>
      <c r="D62" s="43"/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2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54.5703125" style="29" customWidth="1"/>
    <col min="2" max="2" width="2.42578125" style="29" customWidth="1"/>
    <col min="3" max="3" width="11.28515625" style="29" customWidth="1"/>
    <col min="4" max="9" width="13.7109375" style="29" customWidth="1"/>
    <col min="10" max="10" width="7.5703125" style="29" customWidth="1"/>
    <col min="11" max="11" width="0" style="29" hidden="1" customWidth="1"/>
    <col min="12" max="16384" width="11.42578125" style="29"/>
  </cols>
  <sheetData>
    <row r="1" spans="1:10" ht="35.65" customHeight="1" x14ac:dyDescent="0.25">
      <c r="A1" s="7"/>
      <c r="B1" s="7"/>
    </row>
    <row r="2" spans="1:10" ht="23.25" customHeight="1" x14ac:dyDescent="0.25"/>
    <row r="3" spans="1:10" ht="23.2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/>
    <row r="5" spans="1:10" ht="18" customHeight="1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" customHeight="1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2" customHeight="1" x14ac:dyDescent="0.25"/>
    <row r="8" spans="1:10" ht="20.100000000000001" customHeight="1" x14ac:dyDescent="0.25"/>
    <row r="9" spans="1:10" x14ac:dyDescent="0.25">
      <c r="A9" s="10" t="s">
        <v>3</v>
      </c>
      <c r="B9" s="49">
        <v>29154</v>
      </c>
      <c r="C9" s="43"/>
    </row>
    <row r="10" spans="1:10" ht="31.7" customHeight="1" x14ac:dyDescent="0.25"/>
    <row r="11" spans="1:10" ht="18" customHeight="1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5.0999999999999996" customHeight="1" x14ac:dyDescent="0.25"/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30">
        <f>SUM('I SEM'!E14+IISEM!E14)</f>
        <v>20</v>
      </c>
      <c r="F14" s="30">
        <f>SUM('I SEM'!F14+IISEM!F14)</f>
        <v>98</v>
      </c>
      <c r="G14" s="30">
        <f>SUM('I SEM'!G14+IISEM!G14)</f>
        <v>434</v>
      </c>
      <c r="H14" s="30">
        <f>SUM('I SEM'!H14+IISEM!H14)</f>
        <v>627</v>
      </c>
      <c r="I14" s="30">
        <f>SUM('I SEM'!I14+IISEM!I14)</f>
        <v>233</v>
      </c>
    </row>
    <row r="15" spans="1:10" x14ac:dyDescent="0.25">
      <c r="A15" s="41" t="s">
        <v>12</v>
      </c>
      <c r="B15" s="42"/>
      <c r="C15" s="42"/>
      <c r="D15" s="43"/>
      <c r="E15" s="30">
        <f>SUM('I SEM'!E15+IISEM!E15)</f>
        <v>42</v>
      </c>
      <c r="F15" s="30">
        <f>SUM('I SEM'!F15+IISEM!F15)</f>
        <v>190</v>
      </c>
      <c r="G15" s="30">
        <f>SUM('I SEM'!G15+IISEM!G15)</f>
        <v>814</v>
      </c>
      <c r="H15" s="30">
        <f>SUM('I SEM'!H15+IISEM!H15)</f>
        <v>1155</v>
      </c>
      <c r="I15" s="30">
        <f>SUM('I SEM'!I15+IISEM!I15)</f>
        <v>416</v>
      </c>
    </row>
    <row r="16" spans="1:10" x14ac:dyDescent="0.25">
      <c r="A16" s="41" t="s">
        <v>13</v>
      </c>
      <c r="B16" s="42"/>
      <c r="C16" s="42"/>
      <c r="D16" s="43"/>
      <c r="E16" s="30">
        <f>SUM('I SEM'!E16+IISEM!E16)</f>
        <v>0</v>
      </c>
      <c r="F16" s="30">
        <f>SUM('I SEM'!F16+IISEM!F16)</f>
        <v>0</v>
      </c>
      <c r="G16" s="30">
        <f>SUM('I SEM'!G16+IISEM!G16)</f>
        <v>0</v>
      </c>
      <c r="H16" s="30">
        <f>SUM('I SEM'!H16+IISEM!H16)</f>
        <v>0</v>
      </c>
      <c r="I16" s="30">
        <f>SUM('I SEM'!I16+IISEM!I16)</f>
        <v>0</v>
      </c>
    </row>
    <row r="17" spans="1:9" x14ac:dyDescent="0.25">
      <c r="A17" s="41" t="s">
        <v>14</v>
      </c>
      <c r="B17" s="42"/>
      <c r="C17" s="42"/>
      <c r="D17" s="43"/>
      <c r="E17" s="30">
        <f>SUM('I SEM'!E17+IISEM!E17)</f>
        <v>22</v>
      </c>
      <c r="F17" s="30">
        <f>SUM('I SEM'!F17+IISEM!F17)</f>
        <v>83</v>
      </c>
      <c r="G17" s="30">
        <f>SUM('I SEM'!G17+IISEM!G17)</f>
        <v>379</v>
      </c>
      <c r="H17" s="30">
        <f>SUM('I SEM'!H17+IISEM!H17)</f>
        <v>537</v>
      </c>
      <c r="I17" s="30">
        <f>SUM('I SEM'!I17+IISEM!I17)</f>
        <v>195</v>
      </c>
    </row>
    <row r="18" spans="1:9" x14ac:dyDescent="0.25">
      <c r="A18" s="41" t="s">
        <v>15</v>
      </c>
      <c r="B18" s="42"/>
      <c r="C18" s="42"/>
      <c r="D18" s="43"/>
      <c r="E18" s="30">
        <f>SUM('I SEM'!E18+IISEM!E18)</f>
        <v>0</v>
      </c>
      <c r="F18" s="30">
        <f>SUM('I SEM'!F18+IISEM!F18)</f>
        <v>0</v>
      </c>
      <c r="G18" s="30">
        <f>SUM('I SEM'!G18+IISEM!G18)</f>
        <v>0</v>
      </c>
      <c r="H18" s="30">
        <f>SUM('I SEM'!H18+IISEM!H18)</f>
        <v>0</v>
      </c>
      <c r="I18" s="30">
        <f>SUM('I SEM'!I18+IISEM!I18)</f>
        <v>0</v>
      </c>
    </row>
    <row r="19" spans="1:9" x14ac:dyDescent="0.25">
      <c r="A19" s="41" t="s">
        <v>16</v>
      </c>
      <c r="B19" s="42"/>
      <c r="C19" s="42"/>
      <c r="D19" s="43"/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41" t="s">
        <v>17</v>
      </c>
      <c r="B20" s="42"/>
      <c r="C20" s="42"/>
      <c r="D20" s="43"/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41" t="s">
        <v>18</v>
      </c>
      <c r="B21" s="42"/>
      <c r="C21" s="42"/>
      <c r="D21" s="43"/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41" t="s">
        <v>19</v>
      </c>
      <c r="B22" s="42"/>
      <c r="C22" s="42"/>
      <c r="D22" s="43"/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41" t="s">
        <v>20</v>
      </c>
      <c r="B23" s="42"/>
      <c r="C23" s="42"/>
      <c r="D23" s="43"/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41" t="s">
        <v>21</v>
      </c>
      <c r="B24" s="42"/>
      <c r="C24" s="42"/>
      <c r="D24" s="43"/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5</v>
      </c>
      <c r="H26" s="13">
        <v>4</v>
      </c>
      <c r="I26" s="13">
        <v>1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5</v>
      </c>
      <c r="H30" s="14">
        <v>4</v>
      </c>
      <c r="I30" s="14">
        <v>1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41" t="s">
        <v>33</v>
      </c>
      <c r="B36" s="42"/>
      <c r="C36" s="42"/>
      <c r="D36" s="43"/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41" t="s">
        <v>34</v>
      </c>
      <c r="B37" s="42"/>
      <c r="C37" s="42"/>
      <c r="D37" s="43"/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0.2" customHeight="1" x14ac:dyDescent="0.25"/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41" t="s">
        <v>33</v>
      </c>
      <c r="B41" s="42"/>
      <c r="C41" s="42"/>
      <c r="D41" s="43"/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41" t="s">
        <v>36</v>
      </c>
      <c r="B42" s="42"/>
      <c r="C42" s="42"/>
      <c r="D42" s="43"/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1:9" ht="0.6" customHeight="1" x14ac:dyDescent="0.25"/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41" t="s">
        <v>41</v>
      </c>
      <c r="B48" s="42"/>
      <c r="C48" s="42"/>
      <c r="D48" s="43"/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41" t="s">
        <v>42</v>
      </c>
      <c r="B49" s="42"/>
      <c r="C49" s="42"/>
      <c r="D49" s="43"/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41" t="s">
        <v>43</v>
      </c>
      <c r="B50" s="42"/>
      <c r="C50" s="42"/>
      <c r="D50" s="43"/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ht="0.2" customHeight="1" x14ac:dyDescent="0.25"/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30">
        <v>0</v>
      </c>
      <c r="F53" s="30">
        <v>2</v>
      </c>
      <c r="G53" s="30">
        <v>5</v>
      </c>
      <c r="H53" s="30">
        <v>2</v>
      </c>
      <c r="I53" s="30">
        <v>2</v>
      </c>
    </row>
    <row r="54" spans="1:9" x14ac:dyDescent="0.25">
      <c r="A54" s="41" t="s">
        <v>46</v>
      </c>
      <c r="B54" s="42"/>
      <c r="C54" s="42"/>
      <c r="D54" s="43"/>
      <c r="E54" s="30">
        <v>1</v>
      </c>
      <c r="F54" s="30">
        <v>1</v>
      </c>
      <c r="G54" s="30">
        <v>5</v>
      </c>
      <c r="H54" s="30">
        <v>2</v>
      </c>
      <c r="I54" s="30">
        <v>2</v>
      </c>
    </row>
    <row r="55" spans="1:9" x14ac:dyDescent="0.25">
      <c r="A55" s="41" t="s">
        <v>47</v>
      </c>
      <c r="B55" s="42"/>
      <c r="C55" s="42"/>
      <c r="D55" s="43"/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x14ac:dyDescent="0.25">
      <c r="A56" s="41" t="s">
        <v>48</v>
      </c>
      <c r="B56" s="42"/>
      <c r="C56" s="42"/>
      <c r="D56" s="43"/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ht="0.2" customHeight="1" x14ac:dyDescent="0.25"/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41" t="s">
        <v>51</v>
      </c>
      <c r="B60" s="42"/>
      <c r="C60" s="42"/>
      <c r="D60" s="43"/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41" t="s">
        <v>52</v>
      </c>
      <c r="B61" s="42"/>
      <c r="C61" s="42"/>
      <c r="D61" s="43"/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41" t="s">
        <v>53</v>
      </c>
      <c r="B62" s="42"/>
      <c r="C62" s="42"/>
      <c r="D62" s="43"/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sqref="A1:XFD1048576"/>
    </sheetView>
  </sheetViews>
  <sheetFormatPr baseColWidth="10" defaultRowHeight="15" x14ac:dyDescent="0.25"/>
  <cols>
    <col min="1" max="1" width="54.5703125" style="8" customWidth="1"/>
    <col min="2" max="2" width="2.42578125" style="8" customWidth="1"/>
    <col min="3" max="3" width="11.28515625" style="8" customWidth="1"/>
    <col min="4" max="9" width="13.7109375" style="8" customWidth="1"/>
    <col min="10" max="10" width="7.5703125" style="8" customWidth="1"/>
    <col min="11" max="11" width="0" style="8" hidden="1" customWidth="1"/>
    <col min="12" max="16384" width="11.42578125" style="8"/>
  </cols>
  <sheetData>
    <row r="1" spans="1:10" x14ac:dyDescent="0.25">
      <c r="A1" s="7"/>
      <c r="B1" s="7"/>
    </row>
    <row r="3" spans="1:10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5417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2">
        <v>0</v>
      </c>
      <c r="F14" s="12">
        <v>6</v>
      </c>
      <c r="G14" s="12">
        <v>18</v>
      </c>
      <c r="H14" s="12">
        <v>36</v>
      </c>
      <c r="I14" s="12">
        <v>11</v>
      </c>
    </row>
    <row r="15" spans="1:10" x14ac:dyDescent="0.25">
      <c r="A15" s="41" t="s">
        <v>12</v>
      </c>
      <c r="B15" s="42"/>
      <c r="C15" s="42"/>
      <c r="D15" s="43"/>
      <c r="E15" s="12">
        <v>2</v>
      </c>
      <c r="F15" s="12">
        <v>9</v>
      </c>
      <c r="G15" s="12">
        <v>27</v>
      </c>
      <c r="H15" s="12">
        <v>58</v>
      </c>
      <c r="I15" s="12">
        <v>18</v>
      </c>
    </row>
    <row r="16" spans="1:10" x14ac:dyDescent="0.25">
      <c r="A16" s="41" t="s">
        <v>13</v>
      </c>
      <c r="B16" s="42"/>
      <c r="C16" s="42"/>
      <c r="D16" s="43"/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41" t="s">
        <v>14</v>
      </c>
      <c r="B17" s="42"/>
      <c r="C17" s="42"/>
      <c r="D17" s="43"/>
      <c r="E17" s="12">
        <v>2</v>
      </c>
      <c r="F17" s="12">
        <v>6</v>
      </c>
      <c r="G17" s="12">
        <v>12</v>
      </c>
      <c r="H17" s="12">
        <v>30</v>
      </c>
      <c r="I17" s="12">
        <v>9</v>
      </c>
    </row>
    <row r="18" spans="1:9" x14ac:dyDescent="0.25">
      <c r="A18" s="41" t="s">
        <v>15</v>
      </c>
      <c r="B18" s="42"/>
      <c r="C18" s="42"/>
      <c r="D18" s="43"/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41" t="s">
        <v>16</v>
      </c>
      <c r="B19" s="42"/>
      <c r="C19" s="42"/>
      <c r="D19" s="43"/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41" t="s">
        <v>17</v>
      </c>
      <c r="B20" s="42"/>
      <c r="C20" s="42"/>
      <c r="D20" s="43"/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41" t="s">
        <v>18</v>
      </c>
      <c r="B21" s="42"/>
      <c r="C21" s="42"/>
      <c r="D21" s="43"/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41" t="s">
        <v>19</v>
      </c>
      <c r="B22" s="42"/>
      <c r="C22" s="42"/>
      <c r="D22" s="43"/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5">
      <c r="A23" s="41" t="s">
        <v>20</v>
      </c>
      <c r="B23" s="42"/>
      <c r="C23" s="42"/>
      <c r="D23" s="43"/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41" t="s">
        <v>21</v>
      </c>
      <c r="B24" s="42"/>
      <c r="C24" s="42"/>
      <c r="D24" s="43"/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1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1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1" t="s">
        <v>33</v>
      </c>
      <c r="B36" s="42"/>
      <c r="C36" s="42"/>
      <c r="D36" s="43"/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1" t="s">
        <v>34</v>
      </c>
      <c r="B37" s="42"/>
      <c r="C37" s="42"/>
      <c r="D37" s="43"/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41" t="s">
        <v>33</v>
      </c>
      <c r="B41" s="42"/>
      <c r="C41" s="42"/>
      <c r="D41" s="43"/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41" t="s">
        <v>36</v>
      </c>
      <c r="B42" s="42"/>
      <c r="C42" s="42"/>
      <c r="D42" s="43"/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 s="41" t="s">
        <v>41</v>
      </c>
      <c r="B48" s="42"/>
      <c r="C48" s="42"/>
      <c r="D48" s="43"/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 s="41" t="s">
        <v>42</v>
      </c>
      <c r="B49" s="42"/>
      <c r="C49" s="42"/>
      <c r="D49" s="43"/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 s="41" t="s">
        <v>43</v>
      </c>
      <c r="B50" s="42"/>
      <c r="C50" s="42"/>
      <c r="D50" s="43"/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2">
        <v>0</v>
      </c>
      <c r="F53" s="12">
        <v>0</v>
      </c>
      <c r="G53" s="12">
        <v>1</v>
      </c>
      <c r="H53" s="12">
        <v>1</v>
      </c>
      <c r="I53" s="12">
        <v>1</v>
      </c>
    </row>
    <row r="54" spans="1:9" x14ac:dyDescent="0.25">
      <c r="A54" s="41" t="s">
        <v>46</v>
      </c>
      <c r="B54" s="42"/>
      <c r="C54" s="42"/>
      <c r="D54" s="43"/>
      <c r="E54" s="12">
        <v>0</v>
      </c>
      <c r="F54" s="12">
        <v>0</v>
      </c>
      <c r="G54" s="12">
        <v>1</v>
      </c>
      <c r="H54" s="12">
        <v>1</v>
      </c>
      <c r="I54" s="12">
        <v>1</v>
      </c>
    </row>
    <row r="55" spans="1:9" x14ac:dyDescent="0.25">
      <c r="A55" s="41" t="s">
        <v>47</v>
      </c>
      <c r="B55" s="42"/>
      <c r="C55" s="42"/>
      <c r="D55" s="43"/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 s="41" t="s">
        <v>48</v>
      </c>
      <c r="B56" s="42"/>
      <c r="C56" s="42"/>
      <c r="D56" s="43"/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5">
      <c r="A60" s="41" t="s">
        <v>51</v>
      </c>
      <c r="B60" s="42"/>
      <c r="C60" s="42"/>
      <c r="D60" s="43"/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41" t="s">
        <v>52</v>
      </c>
      <c r="B61" s="42"/>
      <c r="C61" s="42"/>
      <c r="D61" s="43"/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x14ac:dyDescent="0.25">
      <c r="A62" s="41" t="s">
        <v>53</v>
      </c>
      <c r="B62" s="42"/>
      <c r="C62" s="42"/>
      <c r="D62" s="43"/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baseColWidth="10" defaultRowHeight="15" x14ac:dyDescent="0.25"/>
  <cols>
    <col min="1" max="1" width="54.5703125" style="8" customWidth="1"/>
    <col min="2" max="2" width="2.42578125" style="8" customWidth="1"/>
    <col min="3" max="3" width="11.28515625" style="8" customWidth="1"/>
    <col min="4" max="9" width="13.7109375" style="8" customWidth="1"/>
    <col min="10" max="10" width="7.5703125" style="8" customWidth="1"/>
    <col min="11" max="11" width="0" style="8" hidden="1" customWidth="1"/>
    <col min="12" max="16384" width="11.42578125" style="8"/>
  </cols>
  <sheetData>
    <row r="1" spans="1:10" x14ac:dyDescent="0.25">
      <c r="A1" s="7"/>
      <c r="B1" s="7"/>
    </row>
    <row r="3" spans="1:10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4811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2">
        <v>0</v>
      </c>
      <c r="F14" s="12">
        <v>8</v>
      </c>
      <c r="G14" s="12">
        <v>45</v>
      </c>
      <c r="H14" s="12">
        <v>86</v>
      </c>
      <c r="I14" s="12">
        <v>38</v>
      </c>
    </row>
    <row r="15" spans="1:10" x14ac:dyDescent="0.25">
      <c r="A15" s="41" t="s">
        <v>12</v>
      </c>
      <c r="B15" s="42"/>
      <c r="C15" s="42"/>
      <c r="D15" s="43"/>
      <c r="E15" s="12">
        <v>0</v>
      </c>
      <c r="F15" s="12">
        <v>14</v>
      </c>
      <c r="G15" s="12">
        <v>81</v>
      </c>
      <c r="H15" s="12">
        <v>143</v>
      </c>
      <c r="I15" s="12">
        <v>54</v>
      </c>
    </row>
    <row r="16" spans="1:10" x14ac:dyDescent="0.25">
      <c r="A16" s="41" t="s">
        <v>13</v>
      </c>
      <c r="B16" s="42"/>
      <c r="C16" s="42"/>
      <c r="D16" s="43"/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41" t="s">
        <v>14</v>
      </c>
      <c r="B17" s="42"/>
      <c r="C17" s="42"/>
      <c r="D17" s="43"/>
      <c r="E17" s="12">
        <v>0</v>
      </c>
      <c r="F17" s="12">
        <v>6</v>
      </c>
      <c r="G17" s="12">
        <v>41</v>
      </c>
      <c r="H17" s="12">
        <v>57</v>
      </c>
      <c r="I17" s="12">
        <v>25</v>
      </c>
    </row>
    <row r="18" spans="1:9" x14ac:dyDescent="0.25">
      <c r="A18" s="41" t="s">
        <v>15</v>
      </c>
      <c r="B18" s="42"/>
      <c r="C18" s="42"/>
      <c r="D18" s="43"/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41" t="s">
        <v>16</v>
      </c>
      <c r="B19" s="42"/>
      <c r="C19" s="42"/>
      <c r="D19" s="43"/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41" t="s">
        <v>17</v>
      </c>
      <c r="B20" s="42"/>
      <c r="C20" s="42"/>
      <c r="D20" s="43"/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41" t="s">
        <v>18</v>
      </c>
      <c r="B21" s="42"/>
      <c r="C21" s="42"/>
      <c r="D21" s="43"/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41" t="s">
        <v>19</v>
      </c>
      <c r="B22" s="42"/>
      <c r="C22" s="42"/>
      <c r="D22" s="43"/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5">
      <c r="A23" s="41" t="s">
        <v>20</v>
      </c>
      <c r="B23" s="42"/>
      <c r="C23" s="42"/>
      <c r="D23" s="43"/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41" t="s">
        <v>21</v>
      </c>
      <c r="B24" s="42"/>
      <c r="C24" s="42"/>
      <c r="D24" s="43"/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1" t="s">
        <v>33</v>
      </c>
      <c r="B36" s="42"/>
      <c r="C36" s="42"/>
      <c r="D36" s="43"/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1" t="s">
        <v>34</v>
      </c>
      <c r="B37" s="42"/>
      <c r="C37" s="42"/>
      <c r="D37" s="43"/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41" t="s">
        <v>33</v>
      </c>
      <c r="B41" s="42"/>
      <c r="C41" s="42"/>
      <c r="D41" s="43"/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41" t="s">
        <v>36</v>
      </c>
      <c r="B42" s="42"/>
      <c r="C42" s="42"/>
      <c r="D42" s="43"/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 s="41" t="s">
        <v>41</v>
      </c>
      <c r="B48" s="42"/>
      <c r="C48" s="42"/>
      <c r="D48" s="43"/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 s="41" t="s">
        <v>42</v>
      </c>
      <c r="B49" s="42"/>
      <c r="C49" s="42"/>
      <c r="D49" s="43"/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 s="41" t="s">
        <v>43</v>
      </c>
      <c r="B50" s="42"/>
      <c r="C50" s="42"/>
      <c r="D50" s="43"/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x14ac:dyDescent="0.25">
      <c r="A54" s="41" t="s">
        <v>46</v>
      </c>
      <c r="B54" s="42"/>
      <c r="C54" s="42"/>
      <c r="D54" s="43"/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x14ac:dyDescent="0.25">
      <c r="A55" s="41" t="s">
        <v>47</v>
      </c>
      <c r="B55" s="42"/>
      <c r="C55" s="42"/>
      <c r="D55" s="43"/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 s="41" t="s">
        <v>48</v>
      </c>
      <c r="B56" s="42"/>
      <c r="C56" s="42"/>
      <c r="D56" s="43"/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5">
      <c r="A60" s="41" t="s">
        <v>51</v>
      </c>
      <c r="B60" s="42"/>
      <c r="C60" s="42"/>
      <c r="D60" s="43"/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41" t="s">
        <v>52</v>
      </c>
      <c r="B61" s="42"/>
      <c r="C61" s="42"/>
      <c r="D61" s="43"/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x14ac:dyDescent="0.25">
      <c r="A62" s="41" t="s">
        <v>53</v>
      </c>
      <c r="B62" s="42"/>
      <c r="C62" s="42"/>
      <c r="D62" s="43"/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0</xdr:col>
                    <xdr:colOff>1162050</xdr:colOff>
                    <xdr:row>2</xdr:row>
                    <xdr:rowOff>19050</xdr:rowOff>
                  </from>
                  <to>
                    <xdr:col>0</xdr:col>
                    <xdr:colOff>2228850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2"/>
  <sheetViews>
    <sheetView showGridLines="0" workbookViewId="0">
      <selection activeCell="I22" sqref="I22"/>
    </sheetView>
  </sheetViews>
  <sheetFormatPr baseColWidth="10" defaultRowHeight="15" x14ac:dyDescent="0.25"/>
  <cols>
    <col min="1" max="1" width="54.5703125" style="8" customWidth="1"/>
    <col min="2" max="2" width="2.42578125" style="8" customWidth="1"/>
    <col min="3" max="3" width="11.28515625" style="8" customWidth="1"/>
    <col min="4" max="9" width="13.7109375" style="8" customWidth="1"/>
    <col min="10" max="10" width="7.5703125" style="8" customWidth="1"/>
    <col min="11" max="11" width="0" style="8" hidden="1" customWidth="1"/>
    <col min="12" max="16384" width="11.42578125" style="8"/>
  </cols>
  <sheetData>
    <row r="1" spans="1:10" x14ac:dyDescent="0.25">
      <c r="A1" s="7"/>
      <c r="B1" s="7"/>
    </row>
    <row r="3" spans="1:10" ht="1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" customHeight="1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17037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2">
        <f>SUM(ENERO!E14+FEBRERO!E14+MARZO!E14)</f>
        <v>0</v>
      </c>
      <c r="F14" s="16">
        <f>SUM(ENERO!F14+FEBRERO!F14+MARZO!F14)</f>
        <v>14</v>
      </c>
      <c r="G14" s="16">
        <f>SUM(ENERO!G14+FEBRERO!G14+MARZO!G14)</f>
        <v>75</v>
      </c>
      <c r="H14" s="16">
        <f>SUM(ENERO!H14+FEBRERO!H14+MARZO!H14)</f>
        <v>131</v>
      </c>
      <c r="I14" s="16">
        <f>SUM(ENERO!I14+FEBRERO!I14+MARZO!I14)</f>
        <v>56</v>
      </c>
    </row>
    <row r="15" spans="1:10" x14ac:dyDescent="0.25">
      <c r="A15" s="41" t="s">
        <v>12</v>
      </c>
      <c r="B15" s="42"/>
      <c r="C15" s="42"/>
      <c r="D15" s="43"/>
      <c r="E15" s="16">
        <f>SUM(ENERO!E15+FEBRERO!E15+MARZO!E15)</f>
        <v>2</v>
      </c>
      <c r="F15" s="16">
        <f>SUM(ENERO!F15+FEBRERO!F15+MARZO!F15)</f>
        <v>23</v>
      </c>
      <c r="G15" s="16">
        <f>SUM(ENERO!G15+FEBRERO!G15+MARZO!G15)</f>
        <v>132</v>
      </c>
      <c r="H15" s="16">
        <f>SUM(ENERO!H15+FEBRERO!H15+MARZO!H15)</f>
        <v>219</v>
      </c>
      <c r="I15" s="16">
        <f>SUM(ENERO!I15+FEBRERO!I15+MARZO!I15)</f>
        <v>86</v>
      </c>
    </row>
    <row r="16" spans="1:10" ht="15" customHeight="1" x14ac:dyDescent="0.25">
      <c r="A16" s="41" t="s">
        <v>13</v>
      </c>
      <c r="B16" s="42"/>
      <c r="C16" s="42"/>
      <c r="D16" s="43"/>
      <c r="E16" s="16">
        <f>SUM(ENERO!E16+FEBRERO!E16+MARZO!E16)</f>
        <v>0</v>
      </c>
      <c r="F16" s="16">
        <f>SUM(ENERO!F16+FEBRERO!F16+MARZO!F16)</f>
        <v>0</v>
      </c>
      <c r="G16" s="16">
        <f>SUM(ENERO!G16+FEBRERO!G16+MARZO!G16)</f>
        <v>0</v>
      </c>
      <c r="H16" s="16">
        <f>SUM(ENERO!H16+FEBRERO!H16+MARZO!H16)</f>
        <v>0</v>
      </c>
      <c r="I16" s="16">
        <f>SUM(ENERO!I16+FEBRERO!I16+MARZO!I16)</f>
        <v>0</v>
      </c>
    </row>
    <row r="17" spans="1:9" x14ac:dyDescent="0.25">
      <c r="A17" s="41" t="s">
        <v>14</v>
      </c>
      <c r="B17" s="42"/>
      <c r="C17" s="42"/>
      <c r="D17" s="43"/>
      <c r="E17" s="16">
        <f>SUM(ENERO!E17+FEBRERO!E17+MARZO!E17)</f>
        <v>2</v>
      </c>
      <c r="F17" s="16">
        <f>SUM(ENERO!F17+FEBRERO!F17+MARZO!F17)</f>
        <v>12</v>
      </c>
      <c r="G17" s="16">
        <f>SUM(ENERO!G17+FEBRERO!G17+MARZO!G17)</f>
        <v>65</v>
      </c>
      <c r="H17" s="16">
        <f>SUM(ENERO!H17+FEBRERO!H17+MARZO!H17)</f>
        <v>96</v>
      </c>
      <c r="I17" s="16">
        <f>SUM(ENERO!I17+FEBRERO!I17+MARZO!I17)</f>
        <v>41</v>
      </c>
    </row>
    <row r="18" spans="1:9" x14ac:dyDescent="0.25">
      <c r="A18" s="41" t="s">
        <v>15</v>
      </c>
      <c r="B18" s="42"/>
      <c r="C18" s="42"/>
      <c r="D18" s="43"/>
      <c r="E18" s="16">
        <f>SUM(ENERO!E18+FEBRERO!E18+MARZO!E18)</f>
        <v>0</v>
      </c>
      <c r="F18" s="16">
        <f>SUM(ENERO!F18+FEBRERO!F18+MARZO!F18)</f>
        <v>0</v>
      </c>
      <c r="G18" s="16">
        <f>SUM(ENERO!G18+FEBRERO!G18+MARZO!G18)</f>
        <v>0</v>
      </c>
      <c r="H18" s="16">
        <f>SUM(ENERO!H18+FEBRERO!H18+MARZO!H18)</f>
        <v>0</v>
      </c>
      <c r="I18" s="16">
        <f>SUM(ENERO!I18+FEBRERO!I18+MARZO!I18)</f>
        <v>0</v>
      </c>
    </row>
    <row r="19" spans="1:9" x14ac:dyDescent="0.25">
      <c r="A19" s="41" t="s">
        <v>16</v>
      </c>
      <c r="B19" s="42"/>
      <c r="C19" s="42"/>
      <c r="D19" s="43"/>
      <c r="E19" s="16">
        <f>SUM(ENERO!E19+FEBRERO!E19+MARZO!E19)</f>
        <v>0</v>
      </c>
      <c r="F19" s="16">
        <f>SUM(ENERO!F19+FEBRERO!F19+MARZO!F19)</f>
        <v>0</v>
      </c>
      <c r="G19" s="16">
        <f>SUM(ENERO!G19+FEBRERO!G19+MARZO!G19)</f>
        <v>0</v>
      </c>
      <c r="H19" s="16">
        <f>SUM(ENERO!H19+FEBRERO!H19+MARZO!H19)</f>
        <v>0</v>
      </c>
      <c r="I19" s="16">
        <f>SUM(ENERO!I19+FEBRERO!I19+MARZO!I19)</f>
        <v>0</v>
      </c>
    </row>
    <row r="20" spans="1:9" x14ac:dyDescent="0.25">
      <c r="A20" s="41" t="s">
        <v>17</v>
      </c>
      <c r="B20" s="42"/>
      <c r="C20" s="42"/>
      <c r="D20" s="43"/>
      <c r="E20" s="16">
        <f>SUM(ENERO!E20+FEBRERO!E20+MARZO!E20)</f>
        <v>0</v>
      </c>
      <c r="F20" s="16">
        <f>SUM(ENERO!F20+FEBRERO!F20+MARZO!F20)</f>
        <v>0</v>
      </c>
      <c r="G20" s="16">
        <f>SUM(ENERO!G20+FEBRERO!G20+MARZO!G20)</f>
        <v>0</v>
      </c>
      <c r="H20" s="16">
        <f>SUM(ENERO!H20+FEBRERO!H20+MARZO!H20)</f>
        <v>0</v>
      </c>
      <c r="I20" s="16">
        <f>SUM(ENERO!I20+FEBRERO!I20+MARZO!I20)</f>
        <v>0</v>
      </c>
    </row>
    <row r="21" spans="1:9" x14ac:dyDescent="0.25">
      <c r="A21" s="41" t="s">
        <v>18</v>
      </c>
      <c r="B21" s="42"/>
      <c r="C21" s="42"/>
      <c r="D21" s="43"/>
      <c r="E21" s="16">
        <f>SUM(ENERO!E21+FEBRERO!E21+MARZO!E21)</f>
        <v>0</v>
      </c>
      <c r="F21" s="16">
        <f>SUM(ENERO!F21+FEBRERO!F21+MARZO!F21)</f>
        <v>0</v>
      </c>
      <c r="G21" s="16">
        <f>SUM(ENERO!G21+FEBRERO!G21+MARZO!G21)</f>
        <v>0</v>
      </c>
      <c r="H21" s="16">
        <f>SUM(ENERO!H21+FEBRERO!H21+MARZO!H21)</f>
        <v>0</v>
      </c>
      <c r="I21" s="16">
        <f>SUM(ENERO!I21+FEBRERO!I21+MARZO!I21)</f>
        <v>0</v>
      </c>
    </row>
    <row r="22" spans="1:9" x14ac:dyDescent="0.25">
      <c r="A22" s="41" t="s">
        <v>19</v>
      </c>
      <c r="B22" s="42"/>
      <c r="C22" s="42"/>
      <c r="D22" s="43"/>
      <c r="E22" s="16">
        <f>SUM(ENERO!E22+FEBRERO!E22+MARZO!E22)</f>
        <v>0</v>
      </c>
      <c r="F22" s="16">
        <f>SUM(ENERO!F22+FEBRERO!F22+MARZO!F22)</f>
        <v>0</v>
      </c>
      <c r="G22" s="16">
        <f>SUM(ENERO!G22+FEBRERO!G22+MARZO!G22)</f>
        <v>0</v>
      </c>
      <c r="H22" s="16">
        <f>SUM(ENERO!H22+FEBRERO!H22+MARZO!H22)</f>
        <v>0</v>
      </c>
      <c r="I22" s="16">
        <f>SUM(ENERO!I22+FEBRERO!I22+MARZO!I22)</f>
        <v>0</v>
      </c>
    </row>
    <row r="23" spans="1:9" x14ac:dyDescent="0.25">
      <c r="A23" s="41" t="s">
        <v>20</v>
      </c>
      <c r="B23" s="42"/>
      <c r="C23" s="42"/>
      <c r="D23" s="43"/>
      <c r="E23" s="16">
        <f>SUM(ENERO!E23+FEBRERO!E23+MARZO!E23)</f>
        <v>0</v>
      </c>
      <c r="F23" s="16">
        <f>SUM(ENERO!F23+FEBRERO!F23+MARZO!F23)</f>
        <v>0</v>
      </c>
      <c r="G23" s="16">
        <f>SUM(ENERO!G23+FEBRERO!G23+MARZO!G23)</f>
        <v>0</v>
      </c>
      <c r="H23" s="16">
        <f>SUM(ENERO!H23+FEBRERO!H23+MARZO!H23)</f>
        <v>0</v>
      </c>
      <c r="I23" s="16">
        <f>SUM(ENERO!I23+FEBRERO!I23+MARZO!I23)</f>
        <v>0</v>
      </c>
    </row>
    <row r="24" spans="1:9" x14ac:dyDescent="0.25">
      <c r="A24" s="41" t="s">
        <v>21</v>
      </c>
      <c r="B24" s="42"/>
      <c r="C24" s="42"/>
      <c r="D24" s="43"/>
      <c r="E24" s="16">
        <f>SUM(ENERO!E24+FEBRERO!E24+MARZO!E24)</f>
        <v>0</v>
      </c>
      <c r="F24" s="16">
        <f>SUM(ENERO!F24+FEBRERO!F24+MARZO!F24)</f>
        <v>0</v>
      </c>
      <c r="G24" s="16">
        <f>SUM(ENERO!G24+FEBRERO!G24+MARZO!G24)</f>
        <v>0</v>
      </c>
      <c r="H24" s="16">
        <f>SUM(ENERO!H24+FEBRERO!H24+MARZO!H24)</f>
        <v>0</v>
      </c>
      <c r="I24" s="16">
        <f>SUM(ENERO!I24+FEBRERO!I24+MARZO!I24)</f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1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1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5" customHeight="1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5" customHeight="1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1" t="s">
        <v>33</v>
      </c>
      <c r="B36" s="42"/>
      <c r="C36" s="42"/>
      <c r="D36" s="43"/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1" t="s">
        <v>34</v>
      </c>
      <c r="B37" s="42"/>
      <c r="C37" s="42"/>
      <c r="D37" s="43"/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41" t="s">
        <v>33</v>
      </c>
      <c r="B41" s="42"/>
      <c r="C41" s="42"/>
      <c r="D41" s="43"/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41" t="s">
        <v>36</v>
      </c>
      <c r="B42" s="42"/>
      <c r="C42" s="42"/>
      <c r="D42" s="43"/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ht="15" customHeight="1" x14ac:dyDescent="0.25">
      <c r="A44" s="41" t="s">
        <v>38</v>
      </c>
      <c r="B44" s="42"/>
      <c r="C44" s="42"/>
      <c r="D44" s="43"/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 s="41" t="s">
        <v>41</v>
      </c>
      <c r="B48" s="42"/>
      <c r="C48" s="42"/>
      <c r="D48" s="43"/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 s="41" t="s">
        <v>42</v>
      </c>
      <c r="B49" s="42"/>
      <c r="C49" s="42"/>
      <c r="D49" s="43"/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 s="41" t="s">
        <v>43</v>
      </c>
      <c r="B50" s="42"/>
      <c r="C50" s="42"/>
      <c r="D50" s="43"/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2">
        <v>0</v>
      </c>
      <c r="F53" s="12">
        <v>0</v>
      </c>
      <c r="G53" s="12">
        <v>1</v>
      </c>
      <c r="H53" s="12">
        <v>1</v>
      </c>
      <c r="I53" s="12">
        <v>1</v>
      </c>
    </row>
    <row r="54" spans="1:9" x14ac:dyDescent="0.25">
      <c r="A54" s="41" t="s">
        <v>46</v>
      </c>
      <c r="B54" s="42"/>
      <c r="C54" s="42"/>
      <c r="D54" s="43"/>
      <c r="E54" s="12">
        <v>0</v>
      </c>
      <c r="F54" s="12">
        <v>0</v>
      </c>
      <c r="G54" s="12">
        <v>1</v>
      </c>
      <c r="H54" s="12">
        <v>1</v>
      </c>
      <c r="I54" s="12">
        <v>1</v>
      </c>
    </row>
    <row r="55" spans="1:9" x14ac:dyDescent="0.25">
      <c r="A55" s="41" t="s">
        <v>47</v>
      </c>
      <c r="B55" s="42"/>
      <c r="C55" s="42"/>
      <c r="D55" s="43"/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ht="15" customHeight="1" x14ac:dyDescent="0.25">
      <c r="A56" s="41" t="s">
        <v>48</v>
      </c>
      <c r="B56" s="42"/>
      <c r="C56" s="42"/>
      <c r="D56" s="43"/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ht="15" customHeight="1" x14ac:dyDescent="0.25">
      <c r="A60" s="41" t="s">
        <v>51</v>
      </c>
      <c r="B60" s="42"/>
      <c r="C60" s="42"/>
      <c r="D60" s="43"/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ht="15" customHeight="1" x14ac:dyDescent="0.25">
      <c r="A61" s="41" t="s">
        <v>52</v>
      </c>
      <c r="B61" s="42"/>
      <c r="C61" s="42"/>
      <c r="D61" s="43"/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ht="15" customHeight="1" x14ac:dyDescent="0.25">
      <c r="A62" s="41" t="s">
        <v>53</v>
      </c>
      <c r="B62" s="42"/>
      <c r="C62" s="42"/>
      <c r="D62" s="43"/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A5" sqref="A5:J5"/>
    </sheetView>
  </sheetViews>
  <sheetFormatPr baseColWidth="10" defaultRowHeight="15" x14ac:dyDescent="0.25"/>
  <cols>
    <col min="1" max="1" width="54.5703125" style="8" customWidth="1"/>
    <col min="2" max="2" width="2.42578125" style="8" customWidth="1"/>
    <col min="3" max="3" width="11.28515625" style="8" customWidth="1"/>
    <col min="4" max="9" width="13.7109375" style="8" customWidth="1"/>
    <col min="10" max="10" width="7.5703125" style="8" customWidth="1"/>
    <col min="11" max="11" width="0" style="8" hidden="1" customWidth="1"/>
    <col min="12" max="16384" width="11.42578125" style="8"/>
  </cols>
  <sheetData>
    <row r="1" spans="1:10" x14ac:dyDescent="0.25">
      <c r="A1" s="7"/>
      <c r="B1" s="7"/>
    </row>
    <row r="3" spans="1:10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4354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2">
        <v>0</v>
      </c>
      <c r="F14" s="12">
        <v>5</v>
      </c>
      <c r="G14" s="12">
        <v>56</v>
      </c>
      <c r="H14" s="12">
        <v>72</v>
      </c>
      <c r="I14" s="12">
        <v>37</v>
      </c>
    </row>
    <row r="15" spans="1:10" x14ac:dyDescent="0.25">
      <c r="A15" s="41" t="s">
        <v>12</v>
      </c>
      <c r="B15" s="42"/>
      <c r="C15" s="42"/>
      <c r="D15" s="43"/>
      <c r="E15" s="12">
        <v>0</v>
      </c>
      <c r="F15" s="12">
        <v>9</v>
      </c>
      <c r="G15" s="12">
        <v>86</v>
      </c>
      <c r="H15" s="12">
        <v>110</v>
      </c>
      <c r="I15" s="12">
        <v>54</v>
      </c>
    </row>
    <row r="16" spans="1:10" x14ac:dyDescent="0.25">
      <c r="A16" s="41" t="s">
        <v>13</v>
      </c>
      <c r="B16" s="42"/>
      <c r="C16" s="42"/>
      <c r="D16" s="43"/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41" t="s">
        <v>14</v>
      </c>
      <c r="B17" s="42"/>
      <c r="C17" s="42"/>
      <c r="D17" s="43"/>
      <c r="E17" s="12">
        <v>0</v>
      </c>
      <c r="F17" s="12">
        <v>4</v>
      </c>
      <c r="G17" s="12">
        <v>32</v>
      </c>
      <c r="H17" s="12">
        <v>43</v>
      </c>
      <c r="I17" s="12">
        <v>21</v>
      </c>
    </row>
    <row r="18" spans="1:9" x14ac:dyDescent="0.25">
      <c r="A18" s="41" t="s">
        <v>15</v>
      </c>
      <c r="B18" s="42"/>
      <c r="C18" s="42"/>
      <c r="D18" s="43"/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41" t="s">
        <v>16</v>
      </c>
      <c r="B19" s="42"/>
      <c r="C19" s="42"/>
      <c r="D19" s="43"/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41" t="s">
        <v>17</v>
      </c>
      <c r="B20" s="42"/>
      <c r="C20" s="42"/>
      <c r="D20" s="43"/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41" t="s">
        <v>18</v>
      </c>
      <c r="B21" s="42"/>
      <c r="C21" s="42"/>
      <c r="D21" s="43"/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41" t="s">
        <v>19</v>
      </c>
      <c r="B22" s="42"/>
      <c r="C22" s="42"/>
      <c r="D22" s="43"/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5">
      <c r="A23" s="41" t="s">
        <v>20</v>
      </c>
      <c r="B23" s="42"/>
      <c r="C23" s="42"/>
      <c r="D23" s="43"/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41" t="s">
        <v>21</v>
      </c>
      <c r="B24" s="42"/>
      <c r="C24" s="42"/>
      <c r="D24" s="43"/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1" t="s">
        <v>33</v>
      </c>
      <c r="B36" s="42"/>
      <c r="C36" s="42"/>
      <c r="D36" s="43"/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1" t="s">
        <v>34</v>
      </c>
      <c r="B37" s="42"/>
      <c r="C37" s="42"/>
      <c r="D37" s="43"/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41" t="s">
        <v>33</v>
      </c>
      <c r="B41" s="42"/>
      <c r="C41" s="42"/>
      <c r="D41" s="43"/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41" t="s">
        <v>36</v>
      </c>
      <c r="B42" s="42"/>
      <c r="C42" s="42"/>
      <c r="D42" s="43"/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 s="41" t="s">
        <v>41</v>
      </c>
      <c r="B48" s="42"/>
      <c r="C48" s="42"/>
      <c r="D48" s="43"/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 s="41" t="s">
        <v>42</v>
      </c>
      <c r="B49" s="42"/>
      <c r="C49" s="42"/>
      <c r="D49" s="43"/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 s="41" t="s">
        <v>43</v>
      </c>
      <c r="B50" s="42"/>
      <c r="C50" s="42"/>
      <c r="D50" s="43"/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2">
        <v>0</v>
      </c>
      <c r="F53" s="12">
        <v>0</v>
      </c>
      <c r="G53" s="12">
        <v>3</v>
      </c>
      <c r="H53" s="12">
        <v>0</v>
      </c>
      <c r="I53" s="12">
        <v>1</v>
      </c>
    </row>
    <row r="54" spans="1:9" x14ac:dyDescent="0.25">
      <c r="A54" s="41" t="s">
        <v>46</v>
      </c>
      <c r="B54" s="42"/>
      <c r="C54" s="42"/>
      <c r="D54" s="43"/>
      <c r="E54" s="12">
        <v>0</v>
      </c>
      <c r="F54" s="12">
        <v>0</v>
      </c>
      <c r="G54" s="12">
        <v>3</v>
      </c>
      <c r="H54" s="12">
        <v>0</v>
      </c>
      <c r="I54" s="12">
        <v>1</v>
      </c>
    </row>
    <row r="55" spans="1:9" x14ac:dyDescent="0.25">
      <c r="A55" s="41" t="s">
        <v>47</v>
      </c>
      <c r="B55" s="42"/>
      <c r="C55" s="42"/>
      <c r="D55" s="43"/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 s="41" t="s">
        <v>48</v>
      </c>
      <c r="B56" s="42"/>
      <c r="C56" s="42"/>
      <c r="D56" s="43"/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5">
      <c r="A60" s="41" t="s">
        <v>51</v>
      </c>
      <c r="B60" s="42"/>
      <c r="C60" s="42"/>
      <c r="D60" s="43"/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41" t="s">
        <v>52</v>
      </c>
      <c r="B61" s="42"/>
      <c r="C61" s="42"/>
      <c r="D61" s="43"/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x14ac:dyDescent="0.25">
      <c r="A62" s="41" t="s">
        <v>53</v>
      </c>
      <c r="B62" s="42"/>
      <c r="C62" s="42"/>
      <c r="D62" s="43"/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I10" sqref="I10"/>
    </sheetView>
  </sheetViews>
  <sheetFormatPr baseColWidth="10" defaultRowHeight="15" x14ac:dyDescent="0.25"/>
  <cols>
    <col min="1" max="1" width="54.5703125" style="9" customWidth="1"/>
    <col min="2" max="2" width="2.42578125" style="9" customWidth="1"/>
    <col min="3" max="3" width="11.28515625" style="9" customWidth="1"/>
    <col min="4" max="9" width="13.7109375" style="9" customWidth="1"/>
    <col min="10" max="10" width="7.5703125" style="9" customWidth="1"/>
    <col min="11" max="11" width="0" style="9" hidden="1" customWidth="1"/>
    <col min="12" max="16384" width="11.42578125" style="9"/>
  </cols>
  <sheetData>
    <row r="1" spans="1:10" ht="35.65" customHeight="1" x14ac:dyDescent="0.25">
      <c r="A1" s="7"/>
      <c r="B1" s="7"/>
    </row>
    <row r="2" spans="1:10" ht="23.25" customHeight="1" x14ac:dyDescent="0.25"/>
    <row r="3" spans="1:10" ht="23.2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/>
    <row r="5" spans="1:10" ht="18" customHeight="1" x14ac:dyDescent="0.25">
      <c r="A5" s="48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" customHeight="1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2" customHeight="1" x14ac:dyDescent="0.25"/>
    <row r="8" spans="1:10" ht="20.100000000000001" customHeight="1" x14ac:dyDescent="0.25"/>
    <row r="9" spans="1:10" x14ac:dyDescent="0.25">
      <c r="A9" s="10" t="s">
        <v>3</v>
      </c>
      <c r="B9" s="49">
        <v>97</v>
      </c>
      <c r="C9" s="43"/>
    </row>
    <row r="10" spans="1:10" ht="31.7" customHeight="1" x14ac:dyDescent="0.25"/>
    <row r="11" spans="1:10" ht="18" customHeight="1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5.0999999999999996" customHeight="1" x14ac:dyDescent="0.25"/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2">
        <v>3</v>
      </c>
      <c r="F14" s="12">
        <v>2</v>
      </c>
      <c r="G14" s="12">
        <v>36</v>
      </c>
      <c r="H14" s="12">
        <v>64</v>
      </c>
      <c r="I14" s="12">
        <v>11</v>
      </c>
    </row>
    <row r="15" spans="1:10" x14ac:dyDescent="0.25">
      <c r="A15" s="41" t="s">
        <v>12</v>
      </c>
      <c r="B15" s="42"/>
      <c r="C15" s="42"/>
      <c r="D15" s="43"/>
      <c r="E15" s="12">
        <v>6</v>
      </c>
      <c r="F15" s="12">
        <v>4</v>
      </c>
      <c r="G15" s="12">
        <v>68</v>
      </c>
      <c r="H15" s="12">
        <v>121</v>
      </c>
      <c r="I15" s="12">
        <v>22</v>
      </c>
    </row>
    <row r="16" spans="1:10" x14ac:dyDescent="0.25">
      <c r="A16" s="41" t="s">
        <v>13</v>
      </c>
      <c r="B16" s="42"/>
      <c r="C16" s="42"/>
      <c r="D16" s="43"/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41" t="s">
        <v>14</v>
      </c>
      <c r="B17" s="42"/>
      <c r="C17" s="42"/>
      <c r="D17" s="43"/>
      <c r="E17" s="12">
        <v>3</v>
      </c>
      <c r="F17" s="12">
        <v>2</v>
      </c>
      <c r="G17" s="12">
        <v>32</v>
      </c>
      <c r="H17" s="12">
        <v>58</v>
      </c>
      <c r="I17" s="12">
        <v>11</v>
      </c>
    </row>
    <row r="18" spans="1:9" x14ac:dyDescent="0.25">
      <c r="A18" s="41" t="s">
        <v>15</v>
      </c>
      <c r="B18" s="42"/>
      <c r="C18" s="42"/>
      <c r="D18" s="43"/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41" t="s">
        <v>16</v>
      </c>
      <c r="B19" s="42"/>
      <c r="C19" s="42"/>
      <c r="D19" s="43"/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41" t="s">
        <v>17</v>
      </c>
      <c r="B20" s="42"/>
      <c r="C20" s="42"/>
      <c r="D20" s="43"/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41" t="s">
        <v>18</v>
      </c>
      <c r="B21" s="42"/>
      <c r="C21" s="42"/>
      <c r="D21" s="43"/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41" t="s">
        <v>19</v>
      </c>
      <c r="B22" s="42"/>
      <c r="C22" s="42"/>
      <c r="D22" s="43"/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5">
      <c r="A23" s="41" t="s">
        <v>20</v>
      </c>
      <c r="B23" s="42"/>
      <c r="C23" s="42"/>
      <c r="D23" s="43"/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41" t="s">
        <v>21</v>
      </c>
      <c r="B24" s="42"/>
      <c r="C24" s="42"/>
      <c r="D24" s="43"/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1" t="s">
        <v>33</v>
      </c>
      <c r="B36" s="42"/>
      <c r="C36" s="42"/>
      <c r="D36" s="43"/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1" t="s">
        <v>34</v>
      </c>
      <c r="B37" s="42"/>
      <c r="C37" s="42"/>
      <c r="D37" s="43"/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0.2" customHeight="1" x14ac:dyDescent="0.25"/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41" t="s">
        <v>33</v>
      </c>
      <c r="B41" s="42"/>
      <c r="C41" s="42"/>
      <c r="D41" s="43"/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41" t="s">
        <v>36</v>
      </c>
      <c r="B42" s="42"/>
      <c r="C42" s="42"/>
      <c r="D42" s="43"/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ht="0.6" customHeight="1" x14ac:dyDescent="0.25"/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 s="41" t="s">
        <v>41</v>
      </c>
      <c r="B48" s="42"/>
      <c r="C48" s="42"/>
      <c r="D48" s="43"/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 s="41" t="s">
        <v>42</v>
      </c>
      <c r="B49" s="42"/>
      <c r="C49" s="42"/>
      <c r="D49" s="43"/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 s="41" t="s">
        <v>43</v>
      </c>
      <c r="B50" s="42"/>
      <c r="C50" s="42"/>
      <c r="D50" s="43"/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0.2" customHeight="1" x14ac:dyDescent="0.25"/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x14ac:dyDescent="0.25">
      <c r="A54" s="41" t="s">
        <v>46</v>
      </c>
      <c r="B54" s="42"/>
      <c r="C54" s="42"/>
      <c r="D54" s="43"/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x14ac:dyDescent="0.25">
      <c r="A55" s="41" t="s">
        <v>47</v>
      </c>
      <c r="B55" s="42"/>
      <c r="C55" s="42"/>
      <c r="D55" s="43"/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 s="41" t="s">
        <v>48</v>
      </c>
      <c r="B56" s="42"/>
      <c r="C56" s="42"/>
      <c r="D56" s="43"/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ht="0.2" customHeight="1" x14ac:dyDescent="0.25"/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5">
      <c r="A60" s="41" t="s">
        <v>51</v>
      </c>
      <c r="B60" s="42"/>
      <c r="C60" s="42"/>
      <c r="D60" s="43"/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41" t="s">
        <v>52</v>
      </c>
      <c r="B61" s="42"/>
      <c r="C61" s="42"/>
      <c r="D61" s="43"/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x14ac:dyDescent="0.25">
      <c r="A62" s="41" t="s">
        <v>53</v>
      </c>
      <c r="B62" s="42"/>
      <c r="C62" s="42"/>
      <c r="D62" s="43"/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</sheetData>
  <mergeCells count="51"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B9" sqref="B9:C9"/>
    </sheetView>
  </sheetViews>
  <sheetFormatPr baseColWidth="10" defaultRowHeight="15" x14ac:dyDescent="0.25"/>
  <cols>
    <col min="1" max="1" width="54.5703125" style="15" customWidth="1"/>
    <col min="2" max="2" width="2.42578125" style="15" customWidth="1"/>
    <col min="3" max="3" width="11.28515625" style="15" customWidth="1"/>
    <col min="4" max="9" width="13.7109375" style="15" customWidth="1"/>
    <col min="10" max="10" width="7.5703125" style="15" customWidth="1"/>
    <col min="11" max="11" width="0" style="15" hidden="1" customWidth="1"/>
    <col min="12" max="16384" width="11.42578125" style="15"/>
  </cols>
  <sheetData>
    <row r="1" spans="1:10" x14ac:dyDescent="0.25">
      <c r="A1" s="7"/>
      <c r="B1" s="7"/>
    </row>
    <row r="3" spans="1:10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58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4224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6">
        <v>2</v>
      </c>
      <c r="F14" s="16">
        <v>16</v>
      </c>
      <c r="G14" s="16">
        <v>39</v>
      </c>
      <c r="H14" s="16">
        <v>51</v>
      </c>
      <c r="I14" s="16">
        <v>21</v>
      </c>
    </row>
    <row r="15" spans="1:10" x14ac:dyDescent="0.25">
      <c r="A15" s="41" t="s">
        <v>12</v>
      </c>
      <c r="B15" s="42"/>
      <c r="C15" s="42"/>
      <c r="D15" s="43"/>
      <c r="E15" s="16">
        <v>4</v>
      </c>
      <c r="F15" s="16">
        <v>32</v>
      </c>
      <c r="G15" s="16">
        <v>72</v>
      </c>
      <c r="H15" s="16">
        <v>87</v>
      </c>
      <c r="I15" s="16">
        <v>38</v>
      </c>
    </row>
    <row r="16" spans="1:10" x14ac:dyDescent="0.25">
      <c r="A16" s="41" t="s">
        <v>13</v>
      </c>
      <c r="B16" s="42"/>
      <c r="C16" s="42"/>
      <c r="D16" s="43"/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x14ac:dyDescent="0.25">
      <c r="A17" s="41" t="s">
        <v>14</v>
      </c>
      <c r="B17" s="42"/>
      <c r="C17" s="42"/>
      <c r="D17" s="43"/>
      <c r="E17" s="16">
        <v>2</v>
      </c>
      <c r="F17" s="16">
        <v>16</v>
      </c>
      <c r="G17" s="16">
        <v>37</v>
      </c>
      <c r="H17" s="16">
        <v>48</v>
      </c>
      <c r="I17" s="16">
        <v>21</v>
      </c>
    </row>
    <row r="18" spans="1:9" x14ac:dyDescent="0.25">
      <c r="A18" s="41" t="s">
        <v>15</v>
      </c>
      <c r="B18" s="42"/>
      <c r="C18" s="42"/>
      <c r="D18" s="43"/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x14ac:dyDescent="0.25">
      <c r="A19" s="41" t="s">
        <v>16</v>
      </c>
      <c r="B19" s="42"/>
      <c r="C19" s="42"/>
      <c r="D19" s="43"/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41" t="s">
        <v>17</v>
      </c>
      <c r="B20" s="42"/>
      <c r="C20" s="42"/>
      <c r="D20" s="43"/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x14ac:dyDescent="0.25">
      <c r="A21" s="41" t="s">
        <v>18</v>
      </c>
      <c r="B21" s="42"/>
      <c r="C21" s="42"/>
      <c r="D21" s="43"/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x14ac:dyDescent="0.25">
      <c r="A22" s="41" t="s">
        <v>19</v>
      </c>
      <c r="B22" s="42"/>
      <c r="C22" s="42"/>
      <c r="D22" s="43"/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x14ac:dyDescent="0.25">
      <c r="A23" s="41" t="s">
        <v>20</v>
      </c>
      <c r="B23" s="42"/>
      <c r="C23" s="42"/>
      <c r="D23" s="43"/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5">
      <c r="A24" s="41" t="s">
        <v>21</v>
      </c>
      <c r="B24" s="42"/>
      <c r="C24" s="42"/>
      <c r="D24" s="43"/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0</v>
      </c>
      <c r="H26" s="13">
        <v>0</v>
      </c>
      <c r="I26" s="13">
        <v>1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0</v>
      </c>
      <c r="H30" s="14">
        <v>0</v>
      </c>
      <c r="I30" s="14">
        <v>1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6">
        <v>0</v>
      </c>
      <c r="F35" s="16">
        <v>0</v>
      </c>
      <c r="G35" s="16">
        <v>0</v>
      </c>
      <c r="H35" s="16">
        <v>0</v>
      </c>
      <c r="I35" s="16">
        <v>0</v>
      </c>
    </row>
    <row r="36" spans="1:9" x14ac:dyDescent="0.25">
      <c r="A36" s="41" t="s">
        <v>33</v>
      </c>
      <c r="B36" s="42"/>
      <c r="C36" s="42"/>
      <c r="D36" s="43"/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x14ac:dyDescent="0.25">
      <c r="A37" s="41" t="s">
        <v>34</v>
      </c>
      <c r="B37" s="42"/>
      <c r="C37" s="42"/>
      <c r="D37" s="43"/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x14ac:dyDescent="0.25">
      <c r="A41" s="41" t="s">
        <v>33</v>
      </c>
      <c r="B41" s="42"/>
      <c r="C41" s="42"/>
      <c r="D41" s="43"/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x14ac:dyDescent="0.25">
      <c r="A42" s="41" t="s">
        <v>36</v>
      </c>
      <c r="B42" s="42"/>
      <c r="C42" s="42"/>
      <c r="D42" s="43"/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 x14ac:dyDescent="0.25">
      <c r="A48" s="41" t="s">
        <v>41</v>
      </c>
      <c r="B48" s="42"/>
      <c r="C48" s="42"/>
      <c r="D48" s="43"/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x14ac:dyDescent="0.25">
      <c r="A49" s="41" t="s">
        <v>42</v>
      </c>
      <c r="B49" s="42"/>
      <c r="C49" s="42"/>
      <c r="D49" s="43"/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x14ac:dyDescent="0.25">
      <c r="A50" s="41" t="s">
        <v>43</v>
      </c>
      <c r="B50" s="42"/>
      <c r="C50" s="42"/>
      <c r="D50" s="43"/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x14ac:dyDescent="0.25">
      <c r="A54" s="41" t="s">
        <v>46</v>
      </c>
      <c r="B54" s="42"/>
      <c r="C54" s="42"/>
      <c r="D54" s="43"/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x14ac:dyDescent="0.25">
      <c r="A55" s="41" t="s">
        <v>47</v>
      </c>
      <c r="B55" s="42"/>
      <c r="C55" s="42"/>
      <c r="D55" s="43"/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x14ac:dyDescent="0.25">
      <c r="A56" s="41" t="s">
        <v>48</v>
      </c>
      <c r="B56" s="42"/>
      <c r="C56" s="42"/>
      <c r="D56" s="43"/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41" t="s">
        <v>51</v>
      </c>
      <c r="B60" s="42"/>
      <c r="C60" s="42"/>
      <c r="D60" s="43"/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x14ac:dyDescent="0.25">
      <c r="A61" s="41" t="s">
        <v>52</v>
      </c>
      <c r="B61" s="42"/>
      <c r="C61" s="42"/>
      <c r="D61" s="43"/>
      <c r="E61" s="16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x14ac:dyDescent="0.25">
      <c r="A62" s="41" t="s">
        <v>53</v>
      </c>
      <c r="B62" s="42"/>
      <c r="C62" s="42"/>
      <c r="D62" s="43"/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2"/>
  <sheetViews>
    <sheetView showGridLines="0" workbookViewId="0">
      <selection activeCell="I22" sqref="I22"/>
    </sheetView>
  </sheetViews>
  <sheetFormatPr baseColWidth="10" defaultRowHeight="15" x14ac:dyDescent="0.25"/>
  <cols>
    <col min="1" max="1" width="54.5703125" style="15" customWidth="1"/>
    <col min="2" max="2" width="2.42578125" style="15" customWidth="1"/>
    <col min="3" max="3" width="11.28515625" style="15" customWidth="1"/>
    <col min="4" max="9" width="13.7109375" style="15" customWidth="1"/>
    <col min="10" max="10" width="7.5703125" style="15" customWidth="1"/>
    <col min="11" max="11" width="0" style="15" hidden="1" customWidth="1"/>
    <col min="12" max="16384" width="11.42578125" style="15"/>
  </cols>
  <sheetData>
    <row r="1" spans="1:10" x14ac:dyDescent="0.25">
      <c r="A1" s="7"/>
      <c r="B1" s="7"/>
    </row>
    <row r="3" spans="1:10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57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8294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6">
        <f>SUM(ABRIL!E14+MAYO!E14+JUNIO!E14)</f>
        <v>5</v>
      </c>
      <c r="F14" s="16">
        <f>SUM(ABRIL!F14+MAYO!F14+JUNIO!F14)</f>
        <v>23</v>
      </c>
      <c r="G14" s="16">
        <f>SUM(ABRIL!G14+MAYO!G14+JUNIO!G14)</f>
        <v>131</v>
      </c>
      <c r="H14" s="16">
        <f>SUM(ABRIL!H14+MAYO!H14+JUNIO!H14)</f>
        <v>187</v>
      </c>
      <c r="I14" s="16">
        <f>SUM(ABRIL!I14+MAYO!I14+JUNIO!I14)</f>
        <v>69</v>
      </c>
    </row>
    <row r="15" spans="1:10" x14ac:dyDescent="0.25">
      <c r="A15" s="41" t="s">
        <v>12</v>
      </c>
      <c r="B15" s="42"/>
      <c r="C15" s="42"/>
      <c r="D15" s="43"/>
      <c r="E15" s="16">
        <f>SUM(ABRIL!E15+MAYO!E15+JUNIO!E15)</f>
        <v>10</v>
      </c>
      <c r="F15" s="16">
        <f>SUM(ABRIL!F15+MAYO!F15+JUNIO!F15)</f>
        <v>45</v>
      </c>
      <c r="G15" s="16">
        <f>SUM(ABRIL!G15+MAYO!G15+JUNIO!G15)</f>
        <v>226</v>
      </c>
      <c r="H15" s="16">
        <f>SUM(ABRIL!H15+MAYO!H15+JUNIO!H15)</f>
        <v>318</v>
      </c>
      <c r="I15" s="16">
        <f>SUM(ABRIL!I15+MAYO!I15+JUNIO!I15)</f>
        <v>114</v>
      </c>
    </row>
    <row r="16" spans="1:10" x14ac:dyDescent="0.25">
      <c r="A16" s="41" t="s">
        <v>13</v>
      </c>
      <c r="B16" s="42"/>
      <c r="C16" s="42"/>
      <c r="D16" s="43"/>
      <c r="E16" s="16">
        <f>SUM(ABRIL!E16+MAYO!E16+JUNIO!E16)</f>
        <v>0</v>
      </c>
      <c r="F16" s="16">
        <f>SUM(ABRIL!F16+MAYO!F16+JUNIO!F16)</f>
        <v>0</v>
      </c>
      <c r="G16" s="16">
        <f>SUM(ABRIL!G16+MAYO!G16+JUNIO!G16)</f>
        <v>0</v>
      </c>
      <c r="H16" s="16">
        <f>SUM(ABRIL!H16+MAYO!H16+JUNIO!H16)</f>
        <v>0</v>
      </c>
      <c r="I16" s="16">
        <f>SUM(ABRIL!I16+MAYO!I16+JUNIO!I16)</f>
        <v>0</v>
      </c>
    </row>
    <row r="17" spans="1:9" x14ac:dyDescent="0.25">
      <c r="A17" s="41" t="s">
        <v>14</v>
      </c>
      <c r="B17" s="42"/>
      <c r="C17" s="42"/>
      <c r="D17" s="43"/>
      <c r="E17" s="16">
        <f>SUM(ABRIL!E17+MAYO!E17+JUNIO!E17)</f>
        <v>5</v>
      </c>
      <c r="F17" s="16">
        <f>SUM(ABRIL!F17+MAYO!F17+JUNIO!F17)</f>
        <v>22</v>
      </c>
      <c r="G17" s="16">
        <f>SUM(ABRIL!G17+MAYO!G17+JUNIO!G17)</f>
        <v>101</v>
      </c>
      <c r="H17" s="16">
        <f>SUM(ABRIL!H17+MAYO!H17+JUNIO!H17)</f>
        <v>149</v>
      </c>
      <c r="I17" s="16">
        <f>SUM(ABRIL!I17+MAYO!I17+JUNIO!I17)</f>
        <v>53</v>
      </c>
    </row>
    <row r="18" spans="1:9" x14ac:dyDescent="0.25">
      <c r="A18" s="41" t="s">
        <v>15</v>
      </c>
      <c r="B18" s="42"/>
      <c r="C18" s="42"/>
      <c r="D18" s="43"/>
      <c r="E18" s="16">
        <f>SUM(ABRIL!E18+MAYO!E18+JUNIO!E18)</f>
        <v>0</v>
      </c>
      <c r="F18" s="16">
        <f>SUM(ABRIL!F18+MAYO!F18+JUNIO!F18)</f>
        <v>0</v>
      </c>
      <c r="G18" s="16">
        <f>SUM(ABRIL!G18+MAYO!G18+JUNIO!G18)</f>
        <v>0</v>
      </c>
      <c r="H18" s="16">
        <f>SUM(ABRIL!H18+MAYO!H18+JUNIO!H18)</f>
        <v>0</v>
      </c>
      <c r="I18" s="16">
        <f>SUM(ABRIL!I18+MAYO!I18+JUNIO!I18)</f>
        <v>0</v>
      </c>
    </row>
    <row r="19" spans="1:9" x14ac:dyDescent="0.25">
      <c r="A19" s="41" t="s">
        <v>16</v>
      </c>
      <c r="B19" s="42"/>
      <c r="C19" s="42"/>
      <c r="D19" s="43"/>
      <c r="E19" s="16">
        <f>SUM(ABRIL!E19+MAYO!E19+JUNIO!E19)</f>
        <v>0</v>
      </c>
      <c r="F19" s="16">
        <f>SUM(ABRIL!F19+MAYO!F19+JUNIO!F19)</f>
        <v>0</v>
      </c>
      <c r="G19" s="16">
        <f>SUM(ABRIL!G19+MAYO!G19+JUNIO!G19)</f>
        <v>0</v>
      </c>
      <c r="H19" s="16">
        <f>SUM(ABRIL!H19+MAYO!H19+JUNIO!H19)</f>
        <v>0</v>
      </c>
      <c r="I19" s="16">
        <f>SUM(ABRIL!I19+MAYO!I19+JUNIO!I19)</f>
        <v>0</v>
      </c>
    </row>
    <row r="20" spans="1:9" x14ac:dyDescent="0.25">
      <c r="A20" s="41" t="s">
        <v>17</v>
      </c>
      <c r="B20" s="42"/>
      <c r="C20" s="42"/>
      <c r="D20" s="43"/>
      <c r="E20" s="16">
        <f>SUM(ABRIL!E20+MAYO!E20+JUNIO!E20)</f>
        <v>0</v>
      </c>
      <c r="F20" s="16">
        <f>SUM(ABRIL!F20+MAYO!F20+JUNIO!F20)</f>
        <v>0</v>
      </c>
      <c r="G20" s="16">
        <f>SUM(ABRIL!G20+MAYO!G20+JUNIO!G20)</f>
        <v>0</v>
      </c>
      <c r="H20" s="16">
        <f>SUM(ABRIL!H20+MAYO!H20+JUNIO!H20)</f>
        <v>0</v>
      </c>
      <c r="I20" s="16">
        <f>SUM(ABRIL!I20+MAYO!I20+JUNIO!I20)</f>
        <v>0</v>
      </c>
    </row>
    <row r="21" spans="1:9" x14ac:dyDescent="0.25">
      <c r="A21" s="41" t="s">
        <v>18</v>
      </c>
      <c r="B21" s="42"/>
      <c r="C21" s="42"/>
      <c r="D21" s="43"/>
      <c r="E21" s="16">
        <f>SUM(ABRIL!E21+MAYO!E21+JUNIO!E21)</f>
        <v>0</v>
      </c>
      <c r="F21" s="16">
        <f>SUM(ABRIL!F21+MAYO!F21+JUNIO!F21)</f>
        <v>0</v>
      </c>
      <c r="G21" s="16">
        <f>SUM(ABRIL!G21+MAYO!G21+JUNIO!G21)</f>
        <v>0</v>
      </c>
      <c r="H21" s="16">
        <f>SUM(ABRIL!H21+MAYO!H21+JUNIO!H21)</f>
        <v>0</v>
      </c>
      <c r="I21" s="16">
        <f>SUM(ABRIL!I21+MAYO!I21+JUNIO!I21)</f>
        <v>0</v>
      </c>
    </row>
    <row r="22" spans="1:9" x14ac:dyDescent="0.25">
      <c r="A22" s="41" t="s">
        <v>19</v>
      </c>
      <c r="B22" s="42"/>
      <c r="C22" s="42"/>
      <c r="D22" s="43"/>
      <c r="E22" s="16">
        <f>SUM(ABRIL!E22+MAYO!E22+JUNIO!E22)</f>
        <v>0</v>
      </c>
      <c r="F22" s="16">
        <f>SUM(ABRIL!F22+MAYO!F22+JUNIO!F22)</f>
        <v>0</v>
      </c>
      <c r="G22" s="16">
        <f>SUM(ABRIL!G22+MAYO!G22+JUNIO!G22)</f>
        <v>0</v>
      </c>
      <c r="H22" s="16">
        <f>SUM(ABRIL!H22+MAYO!H22+JUNIO!H22)</f>
        <v>0</v>
      </c>
      <c r="I22" s="16">
        <f>SUM(ABRIL!I22+MAYO!I22+JUNIO!I22)</f>
        <v>0</v>
      </c>
    </row>
    <row r="23" spans="1:9" x14ac:dyDescent="0.25">
      <c r="A23" s="41" t="s">
        <v>20</v>
      </c>
      <c r="B23" s="42"/>
      <c r="C23" s="42"/>
      <c r="D23" s="43"/>
      <c r="E23" s="16">
        <f>SUM(ABRIL!E23+MAYO!E23+JUNIO!E23)</f>
        <v>0</v>
      </c>
      <c r="F23" s="16">
        <f>SUM(ABRIL!F23+MAYO!F23+JUNIO!F23)</f>
        <v>0</v>
      </c>
      <c r="G23" s="16">
        <f>SUM(ABRIL!G23+MAYO!G23+JUNIO!G23)</f>
        <v>0</v>
      </c>
      <c r="H23" s="16">
        <f>SUM(ABRIL!H23+MAYO!H23+JUNIO!H23)</f>
        <v>0</v>
      </c>
      <c r="I23" s="16">
        <f>SUM(ABRIL!I23+MAYO!I23+JUNIO!I23)</f>
        <v>0</v>
      </c>
    </row>
    <row r="24" spans="1:9" x14ac:dyDescent="0.25">
      <c r="A24" s="41" t="s">
        <v>21</v>
      </c>
      <c r="B24" s="42"/>
      <c r="C24" s="42"/>
      <c r="D24" s="43"/>
      <c r="E24" s="16">
        <f>SUM(ABRIL!E24+MAYO!E24+JUNIO!E24)</f>
        <v>0</v>
      </c>
      <c r="F24" s="16">
        <f>SUM(ABRIL!F24+MAYO!F24+JUNIO!F24)</f>
        <v>0</v>
      </c>
      <c r="G24" s="16">
        <f>SUM(ABRIL!G24+MAYO!G24+JUNIO!G24)</f>
        <v>0</v>
      </c>
      <c r="H24" s="16">
        <f>SUM(ABRIL!H24+MAYO!H24+JUNIO!H24)</f>
        <v>0</v>
      </c>
      <c r="I24" s="16">
        <f>SUM(ABRIL!I24+MAYO!I24+JUNIO!I24)</f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0</v>
      </c>
      <c r="H26" s="13">
        <v>4</v>
      </c>
      <c r="I26" s="13">
        <v>2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0</v>
      </c>
      <c r="H30" s="14">
        <v>4</v>
      </c>
      <c r="I30" s="14">
        <v>2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6">
        <v>0</v>
      </c>
      <c r="F35" s="16">
        <v>0</v>
      </c>
      <c r="G35" s="16">
        <v>0</v>
      </c>
      <c r="H35" s="16">
        <v>0</v>
      </c>
      <c r="I35" s="16">
        <v>0</v>
      </c>
    </row>
    <row r="36" spans="1:9" x14ac:dyDescent="0.25">
      <c r="A36" s="41" t="s">
        <v>33</v>
      </c>
      <c r="B36" s="42"/>
      <c r="C36" s="42"/>
      <c r="D36" s="43"/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x14ac:dyDescent="0.25">
      <c r="A37" s="41" t="s">
        <v>34</v>
      </c>
      <c r="B37" s="42"/>
      <c r="C37" s="42"/>
      <c r="D37" s="43"/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x14ac:dyDescent="0.25">
      <c r="A41" s="41" t="s">
        <v>33</v>
      </c>
      <c r="B41" s="42"/>
      <c r="C41" s="42"/>
      <c r="D41" s="43"/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x14ac:dyDescent="0.25">
      <c r="A42" s="41" t="s">
        <v>36</v>
      </c>
      <c r="B42" s="42"/>
      <c r="C42" s="42"/>
      <c r="D42" s="43"/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 x14ac:dyDescent="0.25">
      <c r="A48" s="41" t="s">
        <v>41</v>
      </c>
      <c r="B48" s="42"/>
      <c r="C48" s="42"/>
      <c r="D48" s="43"/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x14ac:dyDescent="0.25">
      <c r="A49" s="41" t="s">
        <v>42</v>
      </c>
      <c r="B49" s="42"/>
      <c r="C49" s="42"/>
      <c r="D49" s="43"/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x14ac:dyDescent="0.25">
      <c r="A50" s="41" t="s">
        <v>43</v>
      </c>
      <c r="B50" s="42"/>
      <c r="C50" s="42"/>
      <c r="D50" s="43"/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6">
        <v>0</v>
      </c>
      <c r="F53" s="16">
        <v>0</v>
      </c>
      <c r="G53" s="16">
        <v>3</v>
      </c>
      <c r="H53" s="16">
        <v>0</v>
      </c>
      <c r="I53" s="16">
        <v>1</v>
      </c>
    </row>
    <row r="54" spans="1:9" x14ac:dyDescent="0.25">
      <c r="A54" s="41" t="s">
        <v>46</v>
      </c>
      <c r="B54" s="42"/>
      <c r="C54" s="42"/>
      <c r="D54" s="43"/>
      <c r="E54" s="16">
        <v>0</v>
      </c>
      <c r="F54" s="16">
        <v>0</v>
      </c>
      <c r="G54" s="16">
        <v>3</v>
      </c>
      <c r="H54" s="16">
        <v>0</v>
      </c>
      <c r="I54" s="16">
        <v>1</v>
      </c>
    </row>
    <row r="55" spans="1:9" x14ac:dyDescent="0.25">
      <c r="A55" s="41" t="s">
        <v>47</v>
      </c>
      <c r="B55" s="42"/>
      <c r="C55" s="42"/>
      <c r="D55" s="43"/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x14ac:dyDescent="0.25">
      <c r="A56" s="41" t="s">
        <v>48</v>
      </c>
      <c r="B56" s="42"/>
      <c r="C56" s="42"/>
      <c r="D56" s="43"/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41" t="s">
        <v>51</v>
      </c>
      <c r="B60" s="42"/>
      <c r="C60" s="42"/>
      <c r="D60" s="43"/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x14ac:dyDescent="0.25">
      <c r="A61" s="41" t="s">
        <v>52</v>
      </c>
      <c r="B61" s="42"/>
      <c r="C61" s="42"/>
      <c r="D61" s="43"/>
      <c r="E61" s="16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x14ac:dyDescent="0.25">
      <c r="A62" s="41" t="s">
        <v>53</v>
      </c>
      <c r="B62" s="42"/>
      <c r="C62" s="42"/>
      <c r="D62" s="43"/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2"/>
  <sheetViews>
    <sheetView showGridLines="0" workbookViewId="0">
      <selection activeCell="A16" sqref="A16:D16"/>
    </sheetView>
  </sheetViews>
  <sheetFormatPr baseColWidth="10" defaultRowHeight="15" x14ac:dyDescent="0.25"/>
  <cols>
    <col min="1" max="1" width="54.5703125" style="15" customWidth="1"/>
    <col min="2" max="2" width="2.42578125" style="15" customWidth="1"/>
    <col min="3" max="3" width="11.28515625" style="15" customWidth="1"/>
    <col min="4" max="9" width="13.7109375" style="15" customWidth="1"/>
    <col min="10" max="10" width="7.5703125" style="15" customWidth="1"/>
    <col min="11" max="11" width="0" style="15" hidden="1" customWidth="1"/>
    <col min="12" max="16384" width="11.42578125" style="15"/>
  </cols>
  <sheetData>
    <row r="1" spans="1:10" x14ac:dyDescent="0.25">
      <c r="A1" s="7"/>
      <c r="B1" s="7"/>
    </row>
    <row r="3" spans="1:10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5">
      <c r="A5" s="48" t="s">
        <v>56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48" t="s">
        <v>54</v>
      </c>
      <c r="B6" s="47"/>
      <c r="C6" s="47"/>
      <c r="D6" s="47"/>
      <c r="E6" s="47"/>
      <c r="F6" s="47"/>
      <c r="G6" s="47"/>
      <c r="H6" s="47"/>
      <c r="I6" s="47"/>
      <c r="J6" s="47"/>
    </row>
    <row r="9" spans="1:10" x14ac:dyDescent="0.25">
      <c r="A9" s="10" t="s">
        <v>3</v>
      </c>
      <c r="B9" s="49">
        <v>22013</v>
      </c>
      <c r="C9" s="43"/>
    </row>
    <row r="11" spans="1:10" x14ac:dyDescent="0.25">
      <c r="A11" s="50" t="s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3" spans="1:10" x14ac:dyDescent="0.25">
      <c r="A13" s="44" t="s">
        <v>5</v>
      </c>
      <c r="B13" s="42"/>
      <c r="C13" s="42"/>
      <c r="D13" s="43"/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</row>
    <row r="14" spans="1:10" x14ac:dyDescent="0.25">
      <c r="A14" s="41" t="s">
        <v>11</v>
      </c>
      <c r="B14" s="42"/>
      <c r="C14" s="42"/>
      <c r="D14" s="43"/>
      <c r="E14" s="16">
        <f>SUM('I TRIMESTRE'!E14+'II TRI'!E14)</f>
        <v>5</v>
      </c>
      <c r="F14" s="16">
        <f>SUM('I TRIMESTRE'!F14+'II TRI'!F14)</f>
        <v>37</v>
      </c>
      <c r="G14" s="16">
        <f>SUM('I TRIMESTRE'!G14+'II TRI'!G14)</f>
        <v>206</v>
      </c>
      <c r="H14" s="16">
        <f>SUM('I TRIMESTRE'!H14+'II TRI'!H14)</f>
        <v>318</v>
      </c>
      <c r="I14" s="16">
        <f>SUM('I TRIMESTRE'!I14+'II TRI'!I14)</f>
        <v>125</v>
      </c>
    </row>
    <row r="15" spans="1:10" x14ac:dyDescent="0.25">
      <c r="A15" s="41" t="s">
        <v>12</v>
      </c>
      <c r="B15" s="42"/>
      <c r="C15" s="42"/>
      <c r="D15" s="43"/>
      <c r="E15" s="16">
        <f>SUM('I TRIMESTRE'!E15+'II TRI'!E15)</f>
        <v>12</v>
      </c>
      <c r="F15" s="16">
        <f>SUM('I TRIMESTRE'!F15+'II TRI'!F15)</f>
        <v>68</v>
      </c>
      <c r="G15" s="16">
        <f>SUM('I TRIMESTRE'!G15+'II TRI'!G15)</f>
        <v>358</v>
      </c>
      <c r="H15" s="16">
        <f>SUM('I TRIMESTRE'!H15+'II TRI'!H15)</f>
        <v>537</v>
      </c>
      <c r="I15" s="16">
        <f>SUM('I TRIMESTRE'!I15+'II TRI'!I15)</f>
        <v>200</v>
      </c>
    </row>
    <row r="16" spans="1:10" x14ac:dyDescent="0.25">
      <c r="A16" s="41" t="s">
        <v>13</v>
      </c>
      <c r="B16" s="42"/>
      <c r="C16" s="42"/>
      <c r="D16" s="43"/>
      <c r="E16" s="16">
        <f>SUM('I TRIMESTRE'!E16+'II TRI'!E16)</f>
        <v>0</v>
      </c>
      <c r="F16" s="16">
        <f>SUM('I TRIMESTRE'!F16+'II TRI'!F16)</f>
        <v>0</v>
      </c>
      <c r="G16" s="16">
        <f>SUM('I TRIMESTRE'!G16+'II TRI'!G16)</f>
        <v>0</v>
      </c>
      <c r="H16" s="16">
        <f>SUM('I TRIMESTRE'!H16+'II TRI'!H16)</f>
        <v>0</v>
      </c>
      <c r="I16" s="16">
        <f>SUM('I TRIMESTRE'!I16+'II TRI'!I16)</f>
        <v>0</v>
      </c>
    </row>
    <row r="17" spans="1:9" x14ac:dyDescent="0.25">
      <c r="A17" s="41" t="s">
        <v>14</v>
      </c>
      <c r="B17" s="42"/>
      <c r="C17" s="42"/>
      <c r="D17" s="43"/>
      <c r="E17" s="16">
        <f>SUM('I TRIMESTRE'!E17+'II TRI'!E17)</f>
        <v>7</v>
      </c>
      <c r="F17" s="16">
        <f>SUM('I TRIMESTRE'!F17+'II TRI'!F17)</f>
        <v>34</v>
      </c>
      <c r="G17" s="16">
        <f>SUM('I TRIMESTRE'!G17+'II TRI'!G17)</f>
        <v>166</v>
      </c>
      <c r="H17" s="16">
        <f>SUM('I TRIMESTRE'!H17+'II TRI'!H17)</f>
        <v>245</v>
      </c>
      <c r="I17" s="16">
        <f>SUM('I TRIMESTRE'!I17+'II TRI'!I17)</f>
        <v>94</v>
      </c>
    </row>
    <row r="18" spans="1:9" x14ac:dyDescent="0.25">
      <c r="A18" s="41" t="s">
        <v>15</v>
      </c>
      <c r="B18" s="42"/>
      <c r="C18" s="42"/>
      <c r="D18" s="43"/>
      <c r="E18" s="16">
        <f>SUM('I TRIMESTRE'!E18+'II TRI'!E18)</f>
        <v>0</v>
      </c>
      <c r="F18" s="16">
        <f>SUM('I TRIMESTRE'!F18+'II TRI'!F18)</f>
        <v>0</v>
      </c>
      <c r="G18" s="16">
        <f>SUM('I TRIMESTRE'!G18+'II TRI'!G18)</f>
        <v>0</v>
      </c>
      <c r="H18" s="16">
        <f>SUM('I TRIMESTRE'!H18+'II TRI'!H18)</f>
        <v>0</v>
      </c>
      <c r="I18" s="16">
        <f>SUM('I TRIMESTRE'!I18+'II TRI'!I18)</f>
        <v>0</v>
      </c>
    </row>
    <row r="19" spans="1:9" x14ac:dyDescent="0.25">
      <c r="A19" s="41" t="s">
        <v>16</v>
      </c>
      <c r="B19" s="42"/>
      <c r="C19" s="42"/>
      <c r="D19" s="43"/>
      <c r="E19" s="16">
        <f>SUM('I TRIMESTRE'!E19+'II TRI'!E19)</f>
        <v>0</v>
      </c>
      <c r="F19" s="16">
        <f>SUM('I TRIMESTRE'!F19+'II TRI'!F19)</f>
        <v>0</v>
      </c>
      <c r="G19" s="16">
        <f>SUM('I TRIMESTRE'!G19+'II TRI'!G19)</f>
        <v>0</v>
      </c>
      <c r="H19" s="16">
        <f>SUM('I TRIMESTRE'!H19+'II TRI'!H19)</f>
        <v>0</v>
      </c>
      <c r="I19" s="16">
        <f>SUM('I TRIMESTRE'!I19+'II TRI'!I19)</f>
        <v>0</v>
      </c>
    </row>
    <row r="20" spans="1:9" x14ac:dyDescent="0.25">
      <c r="A20" s="41" t="s">
        <v>17</v>
      </c>
      <c r="B20" s="42"/>
      <c r="C20" s="42"/>
      <c r="D20" s="43"/>
      <c r="E20" s="16">
        <f>SUM('I TRIMESTRE'!E20+'II TRI'!E20)</f>
        <v>0</v>
      </c>
      <c r="F20" s="16">
        <f>SUM('I TRIMESTRE'!F20+'II TRI'!F20)</f>
        <v>0</v>
      </c>
      <c r="G20" s="16">
        <f>SUM('I TRIMESTRE'!G20+'II TRI'!G20)</f>
        <v>0</v>
      </c>
      <c r="H20" s="16">
        <f>SUM('I TRIMESTRE'!H20+'II TRI'!H20)</f>
        <v>0</v>
      </c>
      <c r="I20" s="16">
        <f>SUM('I TRIMESTRE'!I20+'II TRI'!I20)</f>
        <v>0</v>
      </c>
    </row>
    <row r="21" spans="1:9" x14ac:dyDescent="0.25">
      <c r="A21" s="41" t="s">
        <v>18</v>
      </c>
      <c r="B21" s="42"/>
      <c r="C21" s="42"/>
      <c r="D21" s="43"/>
      <c r="E21" s="16">
        <f>SUM('I TRIMESTRE'!E21+'II TRI'!E21)</f>
        <v>0</v>
      </c>
      <c r="F21" s="16">
        <f>SUM('I TRIMESTRE'!F21+'II TRI'!F21)</f>
        <v>0</v>
      </c>
      <c r="G21" s="16">
        <f>SUM('I TRIMESTRE'!G21+'II TRI'!G21)</f>
        <v>0</v>
      </c>
      <c r="H21" s="16">
        <f>SUM('I TRIMESTRE'!H21+'II TRI'!H21)</f>
        <v>0</v>
      </c>
      <c r="I21" s="16">
        <f>SUM('I TRIMESTRE'!I21+'II TRI'!I21)</f>
        <v>0</v>
      </c>
    </row>
    <row r="22" spans="1:9" x14ac:dyDescent="0.25">
      <c r="A22" s="41" t="s">
        <v>19</v>
      </c>
      <c r="B22" s="42"/>
      <c r="C22" s="42"/>
      <c r="D22" s="43"/>
      <c r="E22" s="16">
        <f>SUM('I TRIMESTRE'!E22+'II TRI'!E22)</f>
        <v>0</v>
      </c>
      <c r="F22" s="16">
        <f>SUM('I TRIMESTRE'!F22+'II TRI'!F22)</f>
        <v>0</v>
      </c>
      <c r="G22" s="16">
        <f>SUM('I TRIMESTRE'!G22+'II TRI'!G22)</f>
        <v>0</v>
      </c>
      <c r="H22" s="16">
        <f>SUM('I TRIMESTRE'!H22+'II TRI'!H22)</f>
        <v>0</v>
      </c>
      <c r="I22" s="16">
        <f>SUM('I TRIMESTRE'!I22+'II TRI'!I22)</f>
        <v>0</v>
      </c>
    </row>
    <row r="23" spans="1:9" x14ac:dyDescent="0.25">
      <c r="A23" s="41" t="s">
        <v>20</v>
      </c>
      <c r="B23" s="42"/>
      <c r="C23" s="42"/>
      <c r="D23" s="43"/>
      <c r="E23" s="16">
        <f>SUM('I TRIMESTRE'!E23+'II TRI'!E23)</f>
        <v>0</v>
      </c>
      <c r="F23" s="16">
        <f>SUM('I TRIMESTRE'!F23+'II TRI'!F23)</f>
        <v>0</v>
      </c>
      <c r="G23" s="16">
        <f>SUM('I TRIMESTRE'!G23+'II TRI'!G23)</f>
        <v>0</v>
      </c>
      <c r="H23" s="16">
        <f>SUM('I TRIMESTRE'!H23+'II TRI'!H23)</f>
        <v>0</v>
      </c>
      <c r="I23" s="16">
        <f>SUM('I TRIMESTRE'!I23+'II TRI'!I23)</f>
        <v>0</v>
      </c>
    </row>
    <row r="24" spans="1:9" x14ac:dyDescent="0.25">
      <c r="A24" s="41" t="s">
        <v>21</v>
      </c>
      <c r="B24" s="42"/>
      <c r="C24" s="42"/>
      <c r="D24" s="43"/>
      <c r="E24" s="16">
        <f>SUM('I TRIMESTRE'!E24+'II TRI'!E24)</f>
        <v>0</v>
      </c>
      <c r="F24" s="16">
        <f>SUM('I TRIMESTRE'!F24+'II TRI'!F24)</f>
        <v>0</v>
      </c>
      <c r="G24" s="16">
        <f>SUM('I TRIMESTRE'!G24+'II TRI'!G24)</f>
        <v>0</v>
      </c>
      <c r="H24" s="16">
        <f>SUM('I TRIMESTRE'!H24+'II TRI'!H24)</f>
        <v>0</v>
      </c>
      <c r="I24" s="16">
        <f>SUM('I TRIMESTRE'!I24+'II TRI'!I24)</f>
        <v>0</v>
      </c>
    </row>
    <row r="25" spans="1:9" x14ac:dyDescent="0.25">
      <c r="A25" s="44" t="s">
        <v>22</v>
      </c>
      <c r="B25" s="42"/>
      <c r="C25" s="42"/>
      <c r="D25" s="43"/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</row>
    <row r="26" spans="1:9" x14ac:dyDescent="0.25">
      <c r="A26" s="41" t="s">
        <v>23</v>
      </c>
      <c r="B26" s="42"/>
      <c r="C26" s="42"/>
      <c r="D26" s="43"/>
      <c r="E26" s="13">
        <v>0</v>
      </c>
      <c r="F26" s="13">
        <v>0</v>
      </c>
      <c r="G26" s="13">
        <v>1</v>
      </c>
      <c r="H26" s="13">
        <v>4</v>
      </c>
      <c r="I26" s="13">
        <v>2</v>
      </c>
    </row>
    <row r="27" spans="1:9" x14ac:dyDescent="0.25">
      <c r="A27" s="45" t="s">
        <v>24</v>
      </c>
      <c r="B27" s="42"/>
      <c r="C27" s="42"/>
      <c r="D27" s="43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45" t="s">
        <v>25</v>
      </c>
      <c r="B28" s="42"/>
      <c r="C28" s="42"/>
      <c r="D28" s="43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45" t="s">
        <v>26</v>
      </c>
      <c r="B29" s="42"/>
      <c r="C29" s="42"/>
      <c r="D29" s="43"/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45" t="s">
        <v>27</v>
      </c>
      <c r="B30" s="42"/>
      <c r="C30" s="42"/>
      <c r="D30" s="43"/>
      <c r="E30" s="14">
        <v>0</v>
      </c>
      <c r="F30" s="14">
        <v>0</v>
      </c>
      <c r="G30" s="14">
        <v>1</v>
      </c>
      <c r="H30" s="14">
        <v>4</v>
      </c>
      <c r="I30" s="14">
        <v>2</v>
      </c>
    </row>
    <row r="31" spans="1:9" x14ac:dyDescent="0.25">
      <c r="A31" s="41" t="s">
        <v>28</v>
      </c>
      <c r="B31" s="42"/>
      <c r="C31" s="42"/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5" t="s">
        <v>29</v>
      </c>
      <c r="B32" s="42"/>
      <c r="C32" s="42"/>
      <c r="D32" s="43"/>
      <c r="E32" s="14" t="e">
        <v>#VALUE!</v>
      </c>
      <c r="F32" s="14" t="e">
        <v>#VALUE!</v>
      </c>
      <c r="G32" s="14" t="e">
        <v>#VALUE!</v>
      </c>
      <c r="H32" s="14">
        <v>0</v>
      </c>
      <c r="I32" s="14">
        <v>0</v>
      </c>
    </row>
    <row r="33" spans="1:9" x14ac:dyDescent="0.25">
      <c r="A33" s="45" t="s">
        <v>30</v>
      </c>
      <c r="B33" s="42"/>
      <c r="C33" s="42"/>
      <c r="D33" s="43"/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44" t="s">
        <v>31</v>
      </c>
      <c r="B34" s="42"/>
      <c r="C34" s="42"/>
      <c r="D34" s="43"/>
      <c r="E34" s="11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pans="1:9" x14ac:dyDescent="0.25">
      <c r="A35" s="41" t="s">
        <v>32</v>
      </c>
      <c r="B35" s="42"/>
      <c r="C35" s="42"/>
      <c r="D35" s="43"/>
      <c r="E35" s="16">
        <v>0</v>
      </c>
      <c r="F35" s="16">
        <v>0</v>
      </c>
      <c r="G35" s="16">
        <v>0</v>
      </c>
      <c r="H35" s="16">
        <v>0</v>
      </c>
      <c r="I35" s="16">
        <v>0</v>
      </c>
    </row>
    <row r="36" spans="1:9" x14ac:dyDescent="0.25">
      <c r="A36" s="41" t="s">
        <v>33</v>
      </c>
      <c r="B36" s="42"/>
      <c r="C36" s="42"/>
      <c r="D36" s="43"/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x14ac:dyDescent="0.25">
      <c r="A37" s="41" t="s">
        <v>34</v>
      </c>
      <c r="B37" s="42"/>
      <c r="C37" s="42"/>
      <c r="D37" s="43"/>
      <c r="E37" s="16" t="e">
        <v>#VALUE!</v>
      </c>
      <c r="F37" s="16" t="e">
        <v>#VALUE!</v>
      </c>
      <c r="G37" s="16" t="e">
        <v>#VALUE!</v>
      </c>
      <c r="H37" s="16">
        <v>0</v>
      </c>
      <c r="I37" s="16">
        <v>0</v>
      </c>
    </row>
    <row r="39" spans="1:9" x14ac:dyDescent="0.25">
      <c r="A39" s="44" t="s">
        <v>35</v>
      </c>
      <c r="B39" s="42"/>
      <c r="C39" s="42"/>
      <c r="D39" s="43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pans="1:9" x14ac:dyDescent="0.25">
      <c r="A40" s="41" t="s">
        <v>32</v>
      </c>
      <c r="B40" s="42"/>
      <c r="C40" s="42"/>
      <c r="D40" s="43"/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x14ac:dyDescent="0.25">
      <c r="A41" s="41" t="s">
        <v>33</v>
      </c>
      <c r="B41" s="42"/>
      <c r="C41" s="42"/>
      <c r="D41" s="43"/>
      <c r="E41" s="16" t="e">
        <v>#VALUE!</v>
      </c>
      <c r="F41" s="16" t="e">
        <v>#VALUE!</v>
      </c>
      <c r="G41" s="16" t="e">
        <v>#VALUE!</v>
      </c>
      <c r="H41" s="16">
        <v>0</v>
      </c>
      <c r="I41" s="16">
        <v>0</v>
      </c>
    </row>
    <row r="42" spans="1:9" x14ac:dyDescent="0.25">
      <c r="A42" s="41" t="s">
        <v>36</v>
      </c>
      <c r="B42" s="42"/>
      <c r="C42" s="42"/>
      <c r="D42" s="43"/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9" x14ac:dyDescent="0.25">
      <c r="A43" s="44" t="s">
        <v>37</v>
      </c>
      <c r="B43" s="42"/>
      <c r="C43" s="42"/>
      <c r="D43" s="43"/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</row>
    <row r="44" spans="1:9" x14ac:dyDescent="0.25">
      <c r="A44" s="41" t="s">
        <v>38</v>
      </c>
      <c r="B44" s="42"/>
      <c r="C44" s="42"/>
      <c r="D44" s="43"/>
      <c r="E44" s="16" t="e">
        <v>#VALUE!</v>
      </c>
      <c r="F44" s="16" t="e">
        <v>#VALUE!</v>
      </c>
      <c r="G44" s="16" t="e">
        <v>#VALUE!</v>
      </c>
      <c r="H44" s="16">
        <v>0</v>
      </c>
      <c r="I44" s="16">
        <v>0</v>
      </c>
    </row>
    <row r="46" spans="1:9" x14ac:dyDescent="0.25">
      <c r="A46" s="44" t="s">
        <v>39</v>
      </c>
      <c r="B46" s="42"/>
      <c r="C46" s="42"/>
      <c r="D46" s="43"/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</row>
    <row r="47" spans="1:9" x14ac:dyDescent="0.25">
      <c r="A47" s="41" t="s">
        <v>40</v>
      </c>
      <c r="B47" s="42"/>
      <c r="C47" s="42"/>
      <c r="D47" s="43"/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 x14ac:dyDescent="0.25">
      <c r="A48" s="41" t="s">
        <v>41</v>
      </c>
      <c r="B48" s="42"/>
      <c r="C48" s="42"/>
      <c r="D48" s="43"/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x14ac:dyDescent="0.25">
      <c r="A49" s="41" t="s">
        <v>42</v>
      </c>
      <c r="B49" s="42"/>
      <c r="C49" s="42"/>
      <c r="D49" s="43"/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x14ac:dyDescent="0.25">
      <c r="A50" s="41" t="s">
        <v>43</v>
      </c>
      <c r="B50" s="42"/>
      <c r="C50" s="42"/>
      <c r="D50" s="43"/>
      <c r="E50" s="16" t="e">
        <v>#VALUE!</v>
      </c>
      <c r="F50" s="16" t="e">
        <v>#VALUE!</v>
      </c>
      <c r="G50" s="16" t="e">
        <v>#VALUE!</v>
      </c>
      <c r="H50" s="16">
        <v>0</v>
      </c>
      <c r="I50" s="16">
        <v>0</v>
      </c>
    </row>
    <row r="52" spans="1:9" x14ac:dyDescent="0.25">
      <c r="A52" s="44" t="s">
        <v>44</v>
      </c>
      <c r="B52" s="42"/>
      <c r="C52" s="42"/>
      <c r="D52" s="43"/>
      <c r="E52" s="11" t="s">
        <v>6</v>
      </c>
      <c r="F52" s="11" t="s">
        <v>7</v>
      </c>
      <c r="G52" s="11" t="s">
        <v>8</v>
      </c>
      <c r="H52" s="11" t="s">
        <v>9</v>
      </c>
      <c r="I52" s="11" t="s">
        <v>10</v>
      </c>
    </row>
    <row r="53" spans="1:9" x14ac:dyDescent="0.25">
      <c r="A53" s="41" t="s">
        <v>45</v>
      </c>
      <c r="B53" s="42"/>
      <c r="C53" s="42"/>
      <c r="D53" s="43"/>
      <c r="E53" s="16">
        <v>0</v>
      </c>
      <c r="F53" s="16">
        <v>0</v>
      </c>
      <c r="G53" s="16">
        <v>4</v>
      </c>
      <c r="H53" s="16">
        <v>1</v>
      </c>
      <c r="I53" s="16">
        <v>2</v>
      </c>
    </row>
    <row r="54" spans="1:9" x14ac:dyDescent="0.25">
      <c r="A54" s="41" t="s">
        <v>46</v>
      </c>
      <c r="B54" s="42"/>
      <c r="C54" s="42"/>
      <c r="D54" s="43"/>
      <c r="E54" s="16">
        <v>0</v>
      </c>
      <c r="F54" s="16">
        <v>0</v>
      </c>
      <c r="G54" s="16">
        <v>4</v>
      </c>
      <c r="H54" s="16">
        <v>1</v>
      </c>
      <c r="I54" s="16">
        <v>2</v>
      </c>
    </row>
    <row r="55" spans="1:9" x14ac:dyDescent="0.25">
      <c r="A55" s="41" t="s">
        <v>47</v>
      </c>
      <c r="B55" s="42"/>
      <c r="C55" s="42"/>
      <c r="D55" s="43"/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x14ac:dyDescent="0.25">
      <c r="A56" s="41" t="s">
        <v>48</v>
      </c>
      <c r="B56" s="42"/>
      <c r="C56" s="42"/>
      <c r="D56" s="43"/>
      <c r="E56" s="16" t="e">
        <v>#VALUE!</v>
      </c>
      <c r="F56" s="16" t="e">
        <v>#VALUE!</v>
      </c>
      <c r="G56" s="16" t="e">
        <v>#VALUE!</v>
      </c>
      <c r="H56" s="16">
        <v>0</v>
      </c>
      <c r="I56" s="16">
        <v>0</v>
      </c>
    </row>
    <row r="58" spans="1:9" x14ac:dyDescent="0.25">
      <c r="A58" s="44" t="s">
        <v>49</v>
      </c>
      <c r="B58" s="42"/>
      <c r="C58" s="42"/>
      <c r="D58" s="43"/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</row>
    <row r="59" spans="1:9" x14ac:dyDescent="0.25">
      <c r="A59" s="41" t="s">
        <v>50</v>
      </c>
      <c r="B59" s="42"/>
      <c r="C59" s="42"/>
      <c r="D59" s="43"/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41" t="s">
        <v>51</v>
      </c>
      <c r="B60" s="42"/>
      <c r="C60" s="42"/>
      <c r="D60" s="43"/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x14ac:dyDescent="0.25">
      <c r="A61" s="41" t="s">
        <v>52</v>
      </c>
      <c r="B61" s="42"/>
      <c r="C61" s="42"/>
      <c r="D61" s="43"/>
      <c r="E61" s="16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x14ac:dyDescent="0.25">
      <c r="A62" s="41" t="s">
        <v>53</v>
      </c>
      <c r="B62" s="42"/>
      <c r="C62" s="42"/>
      <c r="D62" s="43"/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</vt:lpstr>
      <vt:lpstr>I SEM</vt:lpstr>
      <vt:lpstr>JUL</vt:lpstr>
      <vt:lpstr>AGOT</vt:lpstr>
      <vt:lpstr>SET</vt:lpstr>
      <vt:lpstr>III TRI</vt:lpstr>
      <vt:lpstr>OCT</vt:lpstr>
      <vt:lpstr>NOV</vt:lpstr>
      <vt:lpstr>DIC</vt:lpstr>
      <vt:lpstr>IVTRI</vt:lpstr>
      <vt:lpstr>IISEM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2023-05-10T16:39:25Z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