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INDICADORES ESTADISTICOS MORB 2018 A 2022\MORTALIDAD 2020 A 2022\1RAS CAUSA  MORB POR GRUPOS Y CATEGORIAS 2022\"/>
    </mc:Choice>
  </mc:AlternateContent>
  <xr:revisionPtr revIDLastSave="0" documentId="13_ncr:1_{F680CE5B-18EE-4439-AE93-2E5CD8625B9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ORT PROV ISLAY" sheetId="27" r:id="rId1"/>
    <sheet name="30 1ras Causas Mort Prov Islay" sheetId="14" r:id="rId2"/>
  </sheets>
  <definedNames>
    <definedName name="_xlnm._FilterDatabase" localSheetId="0" hidden="1">'MORT PROV ISLAY'!$A$1:$A$19394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4" l="1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I11" i="14"/>
  <c r="I10" i="14"/>
  <c r="C5" i="27"/>
  <c r="D6" i="14"/>
  <c r="I128" i="27"/>
  <c r="H128" i="27"/>
  <c r="G128" i="27"/>
  <c r="F128" i="27"/>
  <c r="E128" i="27"/>
  <c r="D128" i="27"/>
  <c r="C128" i="27"/>
  <c r="H6" i="14"/>
  <c r="I12" i="14" s="1"/>
  <c r="I14" i="14" l="1"/>
  <c r="I13" i="14"/>
  <c r="I15" i="14"/>
  <c r="I16" i="14"/>
  <c r="I17" i="14"/>
  <c r="I18" i="14"/>
  <c r="I7" i="14"/>
  <c r="I8" i="14"/>
  <c r="I9" i="14"/>
  <c r="E7" i="14" l="1"/>
</calcChain>
</file>

<file path=xl/sharedStrings.xml><?xml version="1.0" encoding="utf-8"?>
<sst xmlns="http://schemas.openxmlformats.org/spreadsheetml/2006/main" count="582" uniqueCount="280">
  <si>
    <t>TOTAL GENERAL ...</t>
  </si>
  <si>
    <t>Código</t>
  </si>
  <si>
    <t>TOTAL</t>
  </si>
  <si>
    <t>29D-11M</t>
  </si>
  <si>
    <t>1-4A</t>
  </si>
  <si>
    <t>5-11A</t>
  </si>
  <si>
    <t>12-14A</t>
  </si>
  <si>
    <t>15-17A</t>
  </si>
  <si>
    <t>18-24A</t>
  </si>
  <si>
    <t>25-29A</t>
  </si>
  <si>
    <t>30-39A</t>
  </si>
  <si>
    <t>40-59A</t>
  </si>
  <si>
    <t>60-79A</t>
  </si>
  <si>
    <t>E86</t>
  </si>
  <si>
    <t>DEPLECION DEL VOLUMEN</t>
  </si>
  <si>
    <t>J40</t>
  </si>
  <si>
    <t>BRONQUITIS, NO ESPECIFICADA COMO AGUDA O CRONICA</t>
  </si>
  <si>
    <t>J47</t>
  </si>
  <si>
    <t>BRONQUIECTASIA</t>
  </si>
  <si>
    <t>J42</t>
  </si>
  <si>
    <t>BRONQUITIS CRONICA NO ESPECIFICADA</t>
  </si>
  <si>
    <t>J46</t>
  </si>
  <si>
    <t>ESTADO ASMATICO</t>
  </si>
  <si>
    <t>E46</t>
  </si>
  <si>
    <t>DESNUTRICION PROTEICOCALORICA, NO ESPECIFICADA</t>
  </si>
  <si>
    <t>E43</t>
  </si>
  <si>
    <t>DESNUTRICION PROTEICOCALORICA SEVERA, NO ESPECIFICADA</t>
  </si>
  <si>
    <t>TODAS LAS DEMAS CAUSAS</t>
  </si>
  <si>
    <t>Edades</t>
  </si>
  <si>
    <t>Total</t>
  </si>
  <si>
    <t>%</t>
  </si>
  <si>
    <t>C61</t>
  </si>
  <si>
    <t>TUMOR MALIGNO DE LA PROSTATA</t>
  </si>
  <si>
    <t>C56</t>
  </si>
  <si>
    <t>TUMOR MALIGNO DEL OVARIO</t>
  </si>
  <si>
    <t>C20</t>
  </si>
  <si>
    <t>TUMOR MALIGNO DEL RECTO</t>
  </si>
  <si>
    <t>C23</t>
  </si>
  <si>
    <t>TUMOR MALIGNO DE LA VESICULA BILIAR</t>
  </si>
  <si>
    <t>I10</t>
  </si>
  <si>
    <t>HIPERTENSION ESENCIAL (PRIMARIA)</t>
  </si>
  <si>
    <t>C55</t>
  </si>
  <si>
    <t>TUMOR MALIGNO DEL UTERO, PARTE NO ESPECIFICADA</t>
  </si>
  <si>
    <t>B24</t>
  </si>
  <si>
    <t>F03</t>
  </si>
  <si>
    <t>I64</t>
  </si>
  <si>
    <t>N390</t>
  </si>
  <si>
    <t>E440</t>
  </si>
  <si>
    <t>N189</t>
  </si>
  <si>
    <t>E149</t>
  </si>
  <si>
    <t>C509</t>
  </si>
  <si>
    <t>L031</t>
  </si>
  <si>
    <t>A150</t>
  </si>
  <si>
    <t>J189</t>
  </si>
  <si>
    <t>J849</t>
  </si>
  <si>
    <t>J449</t>
  </si>
  <si>
    <t>J841</t>
  </si>
  <si>
    <t>I499</t>
  </si>
  <si>
    <t>J180</t>
  </si>
  <si>
    <t>K746</t>
  </si>
  <si>
    <t>J188</t>
  </si>
  <si>
    <t>I509</t>
  </si>
  <si>
    <t>C349</t>
  </si>
  <si>
    <t>E142</t>
  </si>
  <si>
    <t>C169</t>
  </si>
  <si>
    <t>C189</t>
  </si>
  <si>
    <t>E668</t>
  </si>
  <si>
    <t>E059</t>
  </si>
  <si>
    <t>J159</t>
  </si>
  <si>
    <t>K922</t>
  </si>
  <si>
    <t>C859</t>
  </si>
  <si>
    <t>K703</t>
  </si>
  <si>
    <t>J969</t>
  </si>
  <si>
    <t>C539</t>
  </si>
  <si>
    <t>C910</t>
  </si>
  <si>
    <t>N185</t>
  </si>
  <si>
    <t>K740</t>
  </si>
  <si>
    <t>I259</t>
  </si>
  <si>
    <t>C541</t>
  </si>
  <si>
    <t>J440</t>
  </si>
  <si>
    <t>C719</t>
  </si>
  <si>
    <t>L899</t>
  </si>
  <si>
    <t>A419</t>
  </si>
  <si>
    <t>E116</t>
  </si>
  <si>
    <t>C900</t>
  </si>
  <si>
    <t>K859</t>
  </si>
  <si>
    <t>G934</t>
  </si>
  <si>
    <t>S065</t>
  </si>
  <si>
    <t>C160</t>
  </si>
  <si>
    <t>C259</t>
  </si>
  <si>
    <t>I255</t>
  </si>
  <si>
    <t>I219</t>
  </si>
  <si>
    <t>C250</t>
  </si>
  <si>
    <t>E117</t>
  </si>
  <si>
    <t>I609</t>
  </si>
  <si>
    <t>I639</t>
  </si>
  <si>
    <t>C437</t>
  </si>
  <si>
    <t>K352</t>
  </si>
  <si>
    <t>I110</t>
  </si>
  <si>
    <t>I120</t>
  </si>
  <si>
    <t>S098</t>
  </si>
  <si>
    <t>I251</t>
  </si>
  <si>
    <t>K729</t>
  </si>
  <si>
    <t>E111</t>
  </si>
  <si>
    <t>E102</t>
  </si>
  <si>
    <t>J628</t>
  </si>
  <si>
    <t>I269</t>
  </si>
  <si>
    <t>C249</t>
  </si>
  <si>
    <t>K659</t>
  </si>
  <si>
    <t>I619</t>
  </si>
  <si>
    <t>I132</t>
  </si>
  <si>
    <t>P369</t>
  </si>
  <si>
    <t>E146</t>
  </si>
  <si>
    <t>K550</t>
  </si>
  <si>
    <t>A418</t>
  </si>
  <si>
    <t>K254</t>
  </si>
  <si>
    <t>L893</t>
  </si>
  <si>
    <t>J182</t>
  </si>
  <si>
    <t>B207</t>
  </si>
  <si>
    <t>G936</t>
  </si>
  <si>
    <t>U071</t>
  </si>
  <si>
    <t>U072</t>
  </si>
  <si>
    <t>INFARTO AGUDO DEL MIOCARDIO, SIN OTRA ESPECIFICACION</t>
  </si>
  <si>
    <t>NEUMONIA, NO ESPECIFICADA</t>
  </si>
  <si>
    <t>OTRAS ENFERMEDADES PULMONARES INTERSTICIALES CON FIBROSIS</t>
  </si>
  <si>
    <t>DIABETES MELLITUS NO ESPECIFICADA, CON OTRAS COMPLICACIONES ESPECIFICADAS</t>
  </si>
  <si>
    <t>INFECCION DE VIAS URINARIAS, SITIO NO ESPECIFICADO</t>
  </si>
  <si>
    <t>OTRAS CIRROSIS DEL HIGADO Y LAS NO ESPECIFICADAS</t>
  </si>
  <si>
    <t>TUMOR MALIGNO DE LOS BRONQUIOS O DEL PULMON, PARTE NO ESPECIFICADA</t>
  </si>
  <si>
    <t>TUMOR MALIGNO DEL ESTOMAGO, PARTE NO ESPECIFICADA</t>
  </si>
  <si>
    <t>SEPSIS, NO ESPECIFICADA</t>
  </si>
  <si>
    <t>ENFERMEDAD RENAL CRONICA, NO ESPECIFICADA</t>
  </si>
  <si>
    <t>X599</t>
  </si>
  <si>
    <t>EXPOSICION A FACTORES NO ESPECIFICADOS QUE CAUSAN OTRAS LESIONES Y LAS NO ESPECIFICADAS</t>
  </si>
  <si>
    <t>TUMOR MALIGNO DE LA MAMA, PARTE NO ESPECIFICADA</t>
  </si>
  <si>
    <t>ACCIDENTE VASCULAR ENCEFALICO AGUDO, NO ESPECIFICADO COMO HEMORRAGICO O ISQUEMICO</t>
  </si>
  <si>
    <t>ENFERMEDAD CARDIACA HIPERTENSIVA CON INSUFICIENCIA CARDIACA (CONGESTIVA)</t>
  </si>
  <si>
    <t>OTRAS NEUMONIAS, DE MICROORGANISMO NO ESPECIFICADO</t>
  </si>
  <si>
    <t>NEUMONIA BACTERIANA, NO ESPECIFICADA</t>
  </si>
  <si>
    <t>INFARTO CEREBRAL, NO ESPECIFICADO</t>
  </si>
  <si>
    <t>TUMOR MALIGNO DEL COLON, PARTE NO ESPECIFICADA</t>
  </si>
  <si>
    <t>TUMOR MALIGNO DEL CUELLO DEL UTERO, SIN OTRA ESPECIFICACION</t>
  </si>
  <si>
    <t>DIABETES MELLITUS NO ESPECIFICADA, SIN MENCION DE COMPLICACION</t>
  </si>
  <si>
    <t>TUMOR MALIGNO DEL PANCREAS, PARTE NO ESPECIFICADA</t>
  </si>
  <si>
    <t>ENFERMEDAD RENAL HIPERTENSIVA CON INSUFICIENCIA RENAL</t>
  </si>
  <si>
    <t>LINFOMA NO HODGKIN, NO ESPECIFICADO</t>
  </si>
  <si>
    <t>INSUFICIENCIA RESPIRATORIA, NO ESPECIFICADA</t>
  </si>
  <si>
    <t>DEMENCIA , NO ESPECIFICADA</t>
  </si>
  <si>
    <t>HEMORRAGIA INTRAENCEFALICA, NO ESPECIFICADA</t>
  </si>
  <si>
    <t>X590</t>
  </si>
  <si>
    <t>EXPOSICION A FACTORES NO ESPECIFICADOS, QUE CAUSAN FRACTURA</t>
  </si>
  <si>
    <t>DIABETES MELLITUS NO ESPECIFICADA, CON COMPLICACIONES RENALES</t>
  </si>
  <si>
    <t>ENFERMEDAD PULMONAR INTERSTICIAL, NO ESPECIFICADA</t>
  </si>
  <si>
    <t>W749</t>
  </si>
  <si>
    <t>AHOGAMIENTO Y SUMERSION NO ESPECIFICADOS, LUGAR NO ESPECIFICADO</t>
  </si>
  <si>
    <t>TUMOR MALIGNO DE LAS VIAS BILIARES, PARTE NO ESPECIFICADA</t>
  </si>
  <si>
    <t>PANCREATITIS AGUDA, NO ESPECIFICADA</t>
  </si>
  <si>
    <t>BRONCONEUMONIA, NO ESPECIFICADA</t>
  </si>
  <si>
    <t>V899</t>
  </si>
  <si>
    <t>PERSONA LESIONADA EN ACCIDENTE DE VEHICULO NO ESPECIFICADO</t>
  </si>
  <si>
    <t>TUMOR MALIGNO DEL ENCEFALO, PARTE NO ESPECIFICADA</t>
  </si>
  <si>
    <t>MIELOMA MULTIPLE</t>
  </si>
  <si>
    <t>CIRROSIS HEPATICA ALCOHOLICA</t>
  </si>
  <si>
    <t>ENFERMEDAD RENAL CRONICA, ETAPA 5</t>
  </si>
  <si>
    <t>I489</t>
  </si>
  <si>
    <t>FIBRILACION Y ALETEO AURICULAR, NO ESPECIFICADO</t>
  </si>
  <si>
    <t>HEMORRAGIA SUBARACNOIDEA, NO ESPECIFICADA</t>
  </si>
  <si>
    <t>HEMORRAGIA GASTROINTESTINAL, NO ESPECIFICADA</t>
  </si>
  <si>
    <t>ARRITMIA CARDIACA, NO ESPECIFICADA</t>
  </si>
  <si>
    <t>INSUFICIENCIA CARDIACA, NO ESPECIFICADA</t>
  </si>
  <si>
    <t>EDEMA CEREBRAL</t>
  </si>
  <si>
    <t>DIABETES MELLITUS TIPO 2, CON OTRAS COMPLICACIONES ESPECIFICADAS</t>
  </si>
  <si>
    <t>LEUCEMIA LINFOBLASTICA AGUDA [LLA]</t>
  </si>
  <si>
    <t>ULCERA DE DECUBITO Y POR AREA DE PRESION, NO ESPECIFICADA</t>
  </si>
  <si>
    <t>DIABETES MELLITUS TIPO 2, CON COMPLICACIONES MULTIPLES</t>
  </si>
  <si>
    <t>ENFERMEDAD ISQUEMICA CRONICA DEL CORAZON, NO ESPECIFICADA</t>
  </si>
  <si>
    <t>ENFERMEDAD PULMONAR OBSTRUCTIVA CRONICA CON INFECCION AGUDA DE LAS VIAS RESPIRATORIAS INFERIORES</t>
  </si>
  <si>
    <t>C809</t>
  </si>
  <si>
    <t>TUMOR MALIGNO, SITIO PRIMARIO NO ESPECIFICADO</t>
  </si>
  <si>
    <t>EMBOLIA PULMONAR SIN MENCION DE CORAZON PULMONAR AGUDO</t>
  </si>
  <si>
    <t>ENFERMEDAD PULMONAR OBSTRUCTIVA CRONICA, NO ESPECIFICADA</t>
  </si>
  <si>
    <t>PERITONITIS, NO ESPECIFICADA</t>
  </si>
  <si>
    <t>INSUFICIENCIA HEPATICA, NO ESPECIFICADA</t>
  </si>
  <si>
    <t>SEPSIS BACTERIANA DEL RECIEN NACIDO, NO ESPECIFICADA</t>
  </si>
  <si>
    <t>TUMOR MALIGNO DE LA CABEZA DEL PANCREAS</t>
  </si>
  <si>
    <t>ENCEFALOPATIA NO ESPECIFICADA</t>
  </si>
  <si>
    <t>ENFERMEDAD POR VIRUS DE LA INMUNODEFICIENCIA HUMANA [VIH], SIN OTRA ESPECIFICACION</t>
  </si>
  <si>
    <t>TRASTORNO VASCULAR AGUDO DE LOS INTESTINOS</t>
  </si>
  <si>
    <t>X699</t>
  </si>
  <si>
    <t>ENVENENAMIENTO AUTOINFLIGIDO INTENCIONALMENTE POR, Y EXPOSICION A OTROS PRODUCTOS QUIMICOS Y SUSTANCIAS NOCIVAS, Y LOS NO ESPECIFICADOS, LUGAR NO ESPECIFICADO</t>
  </si>
  <si>
    <t>FIBROSIS HEPATICA</t>
  </si>
  <si>
    <t>TUMOR MALIGNO DEL ENDOMETRIO</t>
  </si>
  <si>
    <t>OTROS TIPOS DE OBESIDAD</t>
  </si>
  <si>
    <t>TUBERCULOSIS DEL PULMON, CONFIRMADA POR HALLAZGO MICROSCOPICO DEL BACILO TUBERCULOSO EN ESPUTO, CON O SIN CULTIVO</t>
  </si>
  <si>
    <t>OTRAS SEPSIS ESPECIFICADAS</t>
  </si>
  <si>
    <t>ENFERMEDAD POR VIH, RESULTANTE EN INFECCIONES MULTIPLES</t>
  </si>
  <si>
    <t>APENDICITIS AGUDA CON PERITONITIS GENERALIZADA</t>
  </si>
  <si>
    <t>HEMORRAGIA SUBDURAL TRAUMATICA</t>
  </si>
  <si>
    <t>DIABETES MELLITUS TIPO 2, CON CETOACIDOSIS</t>
  </si>
  <si>
    <t>ENFERMEDAD ATEROSCLEROTICA DEL CORAZON</t>
  </si>
  <si>
    <t>NEUMOCONIOSIS DEBIDA A OTROS POLVOS QUE CONTIENEN SILICE</t>
  </si>
  <si>
    <t>ULCERA GASTRICA, CRONICA O NO ESPECIFICADA, CON HEMORRAGIA</t>
  </si>
  <si>
    <t>MELANOMA MALIGNO DEL MIEMBRO INFERIOR, INCLUIDA LA CADERA</t>
  </si>
  <si>
    <t>TIROTOXICOSIS, NO ESPECIFICADA</t>
  </si>
  <si>
    <t>DESNUTRICION PROTEICOCALORICA MODERADA</t>
  </si>
  <si>
    <t>ENFERMEDAD CARDIORRENAL HIPERTENSIVA CON INSUFICIENCIA CARDIACA (CONGESTIVA) E INSUFICIENCIA RENAL</t>
  </si>
  <si>
    <t>CARDIOMIOPATIA ISQUEMICA</t>
  </si>
  <si>
    <t>NEUMONIA HIPOSTATICA, NO ESPECIFICADA</t>
  </si>
  <si>
    <t>CELULITIS DE OTRAS PARTES DE LOS MIEMBROS</t>
  </si>
  <si>
    <t>ULCERA DE DECUBITO, ETAPA IV</t>
  </si>
  <si>
    <t>OTROS TRAUMATISMOS DE LA CABEZA, ESPECIFICADOS</t>
  </si>
  <si>
    <t>TUMOR MALIGNO DEL CARDIAS</t>
  </si>
  <si>
    <t>DIABETES MELLITUS TIPO 1, CON COMPLICACIONES RENALES</t>
  </si>
  <si>
    <t>E127</t>
  </si>
  <si>
    <t>DIABETES MELLITUS ASOCIADA CON DESNUTRICION, CON COMPLICACIONES MULTIPLES</t>
  </si>
  <si>
    <t>I638</t>
  </si>
  <si>
    <t>OTROS INFARTOS CEREBRALES</t>
  </si>
  <si>
    <t>Codigos</t>
  </si>
  <si>
    <t>Causas</t>
  </si>
  <si>
    <t xml:space="preserve">Total </t>
  </si>
  <si>
    <t>29d - 11m</t>
  </si>
  <si>
    <t>1 - 4a</t>
  </si>
  <si>
    <t>5 - 11a</t>
  </si>
  <si>
    <t>12 - 14a</t>
  </si>
  <si>
    <t>15 - 17a</t>
  </si>
  <si>
    <t>18 - 24a</t>
  </si>
  <si>
    <t>25 - 29a</t>
  </si>
  <si>
    <t>30 - 39a</t>
  </si>
  <si>
    <t>40 - 59a</t>
  </si>
  <si>
    <t>60 - 79a</t>
  </si>
  <si>
    <t>80 y mas</t>
  </si>
  <si>
    <t>Total general</t>
  </si>
  <si>
    <t>IGNORADOS</t>
  </si>
  <si>
    <t>Mortalidad General por Grupos de Edad</t>
  </si>
  <si>
    <t xml:space="preserve">MORTALIDAD  CON RESIDENCIA EN LA PROVINCIA ISLAY POR  GRUPOS DE EDAD. DEPARTAMENTO AREQUIPA 2022. </t>
  </si>
  <si>
    <t>0 - 28 dias</t>
  </si>
  <si>
    <t>USO EMERGENTE DE U07.1</t>
  </si>
  <si>
    <t>USO EMERGENTE DE U07.2</t>
  </si>
  <si>
    <t>C19</t>
  </si>
  <si>
    <t>TUMOR MALIGNO DE LA UNION RECTOSIGMOIDEA</t>
  </si>
  <si>
    <t>C300</t>
  </si>
  <si>
    <t>TUMOR MALIGNO DE LA FOSA NASAL</t>
  </si>
  <si>
    <t>C788</t>
  </si>
  <si>
    <t>TUMOR MALIGNO SECUNDARIO DE OTROS ORGANOS DIGESTIVOS Y DE LOS NO ESPECIFICADOS</t>
  </si>
  <si>
    <t>D383</t>
  </si>
  <si>
    <t>TUMOR DE COMPORTAMIENTO INCIERTO O DESCONOCIDO DEL MEDIASTINO</t>
  </si>
  <si>
    <t>E840</t>
  </si>
  <si>
    <t>FIBROSIS QUISTICA CON MANIFESTACIONES PULMONARES</t>
  </si>
  <si>
    <t>G009</t>
  </si>
  <si>
    <t>MENINGITIS BACTERIANA, NO ESPECIFICADA</t>
  </si>
  <si>
    <t>I601</t>
  </si>
  <si>
    <t>HEMORRAGIA SUBARACNOIDEA DE ARTERIA CEREBRAL MEDIA</t>
  </si>
  <si>
    <t>K260</t>
  </si>
  <si>
    <t>ULCERA DUODENAL, AGUDA CON HEMORRAGIA</t>
  </si>
  <si>
    <t>K580</t>
  </si>
  <si>
    <t>SINDROME DEL COLON IRRITABLE CON DIARREA</t>
  </si>
  <si>
    <t>P780</t>
  </si>
  <si>
    <t>PERFORACION INTESTINAL PERINATAL</t>
  </si>
  <si>
    <t>Q203</t>
  </si>
  <si>
    <t>DISCORDANCIA DE LA CONEXION VENTRICULOARTERIAL</t>
  </si>
  <si>
    <t>R17</t>
  </si>
  <si>
    <t>ICTERICIA NO ESPECIFICADA</t>
  </si>
  <si>
    <t>R31</t>
  </si>
  <si>
    <t>HEMATURIA, NO ESPECIFICADA</t>
  </si>
  <si>
    <t>S027</t>
  </si>
  <si>
    <t>FRACTURAS MULTIPLES QUE COMPROMETEN EL CRANEO Y LOS HUESOS DE LA CARA</t>
  </si>
  <si>
    <t>V499</t>
  </si>
  <si>
    <t>OCUPANTE (CUALQUIERA) DE AUTOMOVIL LESIONADO EN ACCIDENTE DE TRANSITO NO ESPECIFICADO</t>
  </si>
  <si>
    <t>Ignorado</t>
  </si>
  <si>
    <t>FUENTE: SINADEF/JCC/VMC/2.6.23</t>
  </si>
  <si>
    <t>MORTALIDAD  CON RESIDENCIA EN LA PROVINCIA ISLAY POR  DISTRITOS. DEPARTAMENTO AREQUIPA. 2022.</t>
  </si>
  <si>
    <t>COCACHACRA</t>
  </si>
  <si>
    <t>DEAN VALDIVIA</t>
  </si>
  <si>
    <t>ISLAY</t>
  </si>
  <si>
    <t>MEJIA</t>
  </si>
  <si>
    <t>MOLLENDO</t>
  </si>
  <si>
    <t>PUNTA DE BOMBON</t>
  </si>
  <si>
    <t>0-28 Dias</t>
  </si>
  <si>
    <t>30 PRIMERAS CAUSAS DE MORTALIDAD GENERAL PROVINCIA ISLAY 2022</t>
  </si>
  <si>
    <t>JCC/rcc OEI Areq May 2023 Informe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</si>
</sst>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\-??_ ;_ @_ "/>
    <numFmt numFmtId="165" formatCode="_ * #,##0.0_ ;_ * \-#,##0.0_ ;_ * \-??_ ;_ @_ "/>
    <numFmt numFmtId="166" formatCode="#,##0.0_ ;\-#,##0.0\ "/>
    <numFmt numFmtId="167" formatCode="#,##0_ ;\-#,##0\ 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2" xfId="0" applyBorder="1"/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0" fillId="0" borderId="13" xfId="0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13" fillId="0" borderId="1" xfId="0" applyFont="1" applyBorder="1"/>
    <xf numFmtId="164" fontId="13" fillId="0" borderId="1" xfId="0" applyNumberFormat="1" applyFont="1" applyBorder="1"/>
    <xf numFmtId="166" fontId="13" fillId="0" borderId="10" xfId="0" applyNumberFormat="1" applyFont="1" applyBorder="1"/>
    <xf numFmtId="165" fontId="11" fillId="0" borderId="1" xfId="0" applyNumberFormat="1" applyFont="1" applyBorder="1"/>
    <xf numFmtId="0" fontId="11" fillId="0" borderId="1" xfId="0" applyFont="1" applyBorder="1" applyAlignment="1">
      <alignment horizontal="left"/>
    </xf>
    <xf numFmtId="0" fontId="11" fillId="0" borderId="0" xfId="0" applyFont="1"/>
    <xf numFmtId="164" fontId="11" fillId="0" borderId="1" xfId="0" applyNumberFormat="1" applyFont="1" applyBorder="1"/>
    <xf numFmtId="0" fontId="11" fillId="0" borderId="6" xfId="0" applyFont="1" applyBorder="1" applyAlignment="1">
      <alignment horizontal="left"/>
    </xf>
    <xf numFmtId="0" fontId="11" fillId="0" borderId="6" xfId="0" applyFont="1" applyBorder="1"/>
    <xf numFmtId="164" fontId="11" fillId="0" borderId="7" xfId="0" applyNumberFormat="1" applyFont="1" applyBorder="1"/>
    <xf numFmtId="165" fontId="11" fillId="0" borderId="6" xfId="0" applyNumberFormat="1" applyFont="1" applyBorder="1"/>
    <xf numFmtId="0" fontId="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4" fontId="11" fillId="0" borderId="0" xfId="0" applyNumberFormat="1" applyFont="1"/>
    <xf numFmtId="164" fontId="12" fillId="0" borderId="6" xfId="0" applyNumberFormat="1" applyFont="1" applyBorder="1" applyAlignment="1">
      <alignment horizontal="center"/>
    </xf>
    <xf numFmtId="164" fontId="13" fillId="0" borderId="6" xfId="0" applyNumberFormat="1" applyFont="1" applyBorder="1"/>
    <xf numFmtId="165" fontId="13" fillId="0" borderId="6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4" fontId="11" fillId="0" borderId="2" xfId="0" applyNumberFormat="1" applyFont="1" applyBorder="1"/>
    <xf numFmtId="165" fontId="11" fillId="0" borderId="2" xfId="0" applyNumberFormat="1" applyFont="1" applyBorder="1"/>
    <xf numFmtId="167" fontId="11" fillId="0" borderId="2" xfId="0" applyNumberFormat="1" applyFont="1" applyBorder="1"/>
    <xf numFmtId="164" fontId="14" fillId="0" borderId="14" xfId="0" applyNumberFormat="1" applyFont="1" applyBorder="1" applyAlignment="1">
      <alignment horizontal="center"/>
    </xf>
    <xf numFmtId="164" fontId="11" fillId="0" borderId="14" xfId="0" applyNumberFormat="1" applyFont="1" applyBorder="1"/>
    <xf numFmtId="165" fontId="11" fillId="0" borderId="14" xfId="0" applyNumberFormat="1" applyFont="1" applyBorder="1"/>
    <xf numFmtId="164" fontId="12" fillId="0" borderId="0" xfId="0" applyNumberFormat="1" applyFont="1" applyAlignment="1">
      <alignment horizontal="center"/>
    </xf>
    <xf numFmtId="164" fontId="13" fillId="0" borderId="0" xfId="0" applyNumberFormat="1" applyFont="1"/>
    <xf numFmtId="165" fontId="13" fillId="0" borderId="0" xfId="0" applyNumberFormat="1" applyFont="1"/>
    <xf numFmtId="164" fontId="14" fillId="0" borderId="0" xfId="0" applyNumberFormat="1" applyFont="1" applyAlignment="1">
      <alignment horizontal="center"/>
    </xf>
    <xf numFmtId="165" fontId="11" fillId="0" borderId="0" xfId="0" applyNumberFormat="1" applyFont="1"/>
    <xf numFmtId="166" fontId="1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3DF7-759A-4B51-B744-8F9365F60629}">
  <dimension ref="A2:R295"/>
  <sheetViews>
    <sheetView topLeftCell="A16" workbookViewId="0">
      <selection activeCell="C5" sqref="C5"/>
    </sheetView>
  </sheetViews>
  <sheetFormatPr baseColWidth="10" defaultRowHeight="15" x14ac:dyDescent="0.25"/>
  <cols>
    <col min="1" max="1" width="9.85546875" customWidth="1"/>
    <col min="2" max="2" width="105.140625" customWidth="1"/>
    <col min="3" max="3" width="11.85546875" customWidth="1"/>
    <col min="4" max="15" width="10.7109375" customWidth="1"/>
    <col min="16" max="16" width="8.7109375" style="12" customWidth="1"/>
    <col min="17" max="18" width="11.42578125" style="12"/>
  </cols>
  <sheetData>
    <row r="2" spans="1:15" ht="21" x14ac:dyDescent="0.35">
      <c r="A2" s="13" t="s">
        <v>234</v>
      </c>
      <c r="B2" s="4"/>
      <c r="C2" s="4"/>
      <c r="D2" s="4"/>
      <c r="E2" s="4"/>
    </row>
    <row r="3" spans="1:15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6.25" customHeight="1" x14ac:dyDescent="0.25">
      <c r="A4" s="11" t="s">
        <v>217</v>
      </c>
      <c r="B4" s="11" t="s">
        <v>218</v>
      </c>
      <c r="C4" s="11" t="s">
        <v>219</v>
      </c>
      <c r="D4" s="11" t="s">
        <v>235</v>
      </c>
      <c r="E4" s="11" t="s">
        <v>220</v>
      </c>
      <c r="F4" s="11" t="s">
        <v>221</v>
      </c>
      <c r="G4" s="11" t="s">
        <v>222</v>
      </c>
      <c r="H4" s="11" t="s">
        <v>223</v>
      </c>
      <c r="I4" s="11" t="s">
        <v>224</v>
      </c>
      <c r="J4" s="11" t="s">
        <v>225</v>
      </c>
      <c r="K4" s="11" t="s">
        <v>226</v>
      </c>
      <c r="L4" s="11" t="s">
        <v>227</v>
      </c>
      <c r="M4" s="11" t="s">
        <v>228</v>
      </c>
      <c r="N4" s="11" t="s">
        <v>229</v>
      </c>
      <c r="O4" s="11" t="s">
        <v>230</v>
      </c>
    </row>
    <row r="5" spans="1:15" x14ac:dyDescent="0.25">
      <c r="A5" s="3"/>
      <c r="B5" s="14" t="s">
        <v>231</v>
      </c>
      <c r="C5" s="15">
        <f>SUM(C6:C122)</f>
        <v>310</v>
      </c>
      <c r="D5" s="15">
        <v>3</v>
      </c>
      <c r="E5" s="15">
        <v>0</v>
      </c>
      <c r="F5" s="15">
        <v>1</v>
      </c>
      <c r="G5" s="15">
        <v>0</v>
      </c>
      <c r="H5" s="15">
        <v>0</v>
      </c>
      <c r="I5" s="15">
        <v>1</v>
      </c>
      <c r="J5" s="15">
        <v>4</v>
      </c>
      <c r="K5" s="15">
        <v>4</v>
      </c>
      <c r="L5" s="15">
        <v>6</v>
      </c>
      <c r="M5" s="15">
        <v>53</v>
      </c>
      <c r="N5" s="15">
        <v>99</v>
      </c>
      <c r="O5" s="15">
        <v>139</v>
      </c>
    </row>
    <row r="6" spans="1:15" ht="15.75" customHeight="1" x14ac:dyDescent="0.25">
      <c r="A6" s="16" t="s">
        <v>91</v>
      </c>
      <c r="B6" s="16" t="s">
        <v>122</v>
      </c>
      <c r="C6" s="17">
        <v>28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1</v>
      </c>
      <c r="M6" s="17">
        <v>5</v>
      </c>
      <c r="N6" s="17">
        <v>7</v>
      </c>
      <c r="O6" s="17">
        <v>15</v>
      </c>
    </row>
    <row r="7" spans="1:15" ht="15.75" customHeight="1" x14ac:dyDescent="0.25">
      <c r="A7" s="16" t="s">
        <v>53</v>
      </c>
      <c r="B7" s="16" t="s">
        <v>123</v>
      </c>
      <c r="C7" s="17">
        <v>23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2</v>
      </c>
      <c r="N7" s="17">
        <v>6</v>
      </c>
      <c r="O7" s="17">
        <v>15</v>
      </c>
    </row>
    <row r="8" spans="1:15" x14ac:dyDescent="0.25">
      <c r="A8" s="16" t="s">
        <v>120</v>
      </c>
      <c r="B8" s="16" t="s">
        <v>236</v>
      </c>
      <c r="C8" s="17">
        <v>22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3</v>
      </c>
      <c r="N8" s="17">
        <v>7</v>
      </c>
      <c r="O8" s="17">
        <v>12</v>
      </c>
    </row>
    <row r="9" spans="1:15" x14ac:dyDescent="0.25">
      <c r="A9" s="3" t="s">
        <v>56</v>
      </c>
      <c r="B9" s="3" t="s">
        <v>124</v>
      </c>
      <c r="C9" s="18">
        <v>12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1</v>
      </c>
      <c r="N9" s="18">
        <v>4</v>
      </c>
      <c r="O9" s="18">
        <v>7</v>
      </c>
    </row>
    <row r="10" spans="1:15" x14ac:dyDescent="0.25">
      <c r="A10" s="16" t="s">
        <v>39</v>
      </c>
      <c r="B10" s="16" t="s">
        <v>40</v>
      </c>
      <c r="C10" s="17">
        <v>11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2</v>
      </c>
      <c r="O10" s="17">
        <v>9</v>
      </c>
    </row>
    <row r="11" spans="1:15" x14ac:dyDescent="0.25">
      <c r="A11" s="16" t="s">
        <v>46</v>
      </c>
      <c r="B11" s="16" t="s">
        <v>126</v>
      </c>
      <c r="C11" s="17">
        <v>8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8</v>
      </c>
    </row>
    <row r="12" spans="1:15" x14ac:dyDescent="0.25">
      <c r="A12" s="16" t="s">
        <v>55</v>
      </c>
      <c r="B12" s="16" t="s">
        <v>180</v>
      </c>
      <c r="C12" s="17">
        <v>7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1</v>
      </c>
      <c r="O12" s="17">
        <v>6</v>
      </c>
    </row>
    <row r="13" spans="1:15" x14ac:dyDescent="0.25">
      <c r="A13" s="16" t="s">
        <v>62</v>
      </c>
      <c r="B13" s="16" t="s">
        <v>128</v>
      </c>
      <c r="C13" s="17">
        <v>6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2</v>
      </c>
      <c r="N13" s="17">
        <v>4</v>
      </c>
      <c r="O13" s="17">
        <v>0</v>
      </c>
    </row>
    <row r="14" spans="1:15" x14ac:dyDescent="0.25">
      <c r="A14" s="3" t="s">
        <v>54</v>
      </c>
      <c r="B14" s="3" t="s">
        <v>152</v>
      </c>
      <c r="C14" s="18">
        <v>6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1</v>
      </c>
      <c r="N14" s="18">
        <v>0</v>
      </c>
      <c r="O14" s="18">
        <v>5</v>
      </c>
    </row>
    <row r="15" spans="1:15" x14ac:dyDescent="0.25">
      <c r="A15" s="16" t="s">
        <v>158</v>
      </c>
      <c r="B15" s="16" t="s">
        <v>159</v>
      </c>
      <c r="C15" s="17">
        <v>6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1</v>
      </c>
      <c r="J15" s="17">
        <v>2</v>
      </c>
      <c r="K15" s="17">
        <v>0</v>
      </c>
      <c r="L15" s="17">
        <v>1</v>
      </c>
      <c r="M15" s="17">
        <v>1</v>
      </c>
      <c r="N15" s="17">
        <v>1</v>
      </c>
      <c r="O15" s="17">
        <v>0</v>
      </c>
    </row>
    <row r="16" spans="1:15" x14ac:dyDescent="0.25">
      <c r="A16" s="16" t="s">
        <v>82</v>
      </c>
      <c r="B16" s="16" t="s">
        <v>130</v>
      </c>
      <c r="C16" s="17">
        <v>5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17">
        <v>4</v>
      </c>
    </row>
    <row r="17" spans="1:15" x14ac:dyDescent="0.25">
      <c r="A17" s="16" t="s">
        <v>64</v>
      </c>
      <c r="B17" s="16" t="s">
        <v>129</v>
      </c>
      <c r="C17" s="17">
        <v>5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3</v>
      </c>
      <c r="N17" s="17">
        <v>1</v>
      </c>
      <c r="O17" s="17">
        <v>1</v>
      </c>
    </row>
    <row r="18" spans="1:15" x14ac:dyDescent="0.25">
      <c r="A18" s="16" t="s">
        <v>68</v>
      </c>
      <c r="B18" s="16" t="s">
        <v>138</v>
      </c>
      <c r="C18" s="17">
        <v>5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3</v>
      </c>
      <c r="O18" s="17">
        <v>2</v>
      </c>
    </row>
    <row r="19" spans="1:15" x14ac:dyDescent="0.25">
      <c r="A19" s="16" t="s">
        <v>59</v>
      </c>
      <c r="B19" s="16" t="s">
        <v>127</v>
      </c>
      <c r="C19" s="17">
        <v>5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3</v>
      </c>
      <c r="N19" s="17">
        <v>1</v>
      </c>
      <c r="O19" s="17">
        <v>1</v>
      </c>
    </row>
    <row r="20" spans="1:15" x14ac:dyDescent="0.25">
      <c r="A20" s="16" t="s">
        <v>121</v>
      </c>
      <c r="B20" s="16" t="s">
        <v>237</v>
      </c>
      <c r="C20" s="17">
        <v>5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7">
        <v>2</v>
      </c>
      <c r="O20" s="17">
        <v>2</v>
      </c>
    </row>
    <row r="21" spans="1:15" x14ac:dyDescent="0.25">
      <c r="A21" s="16" t="s">
        <v>69</v>
      </c>
      <c r="B21" s="16" t="s">
        <v>167</v>
      </c>
      <c r="C21" s="17">
        <v>4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3</v>
      </c>
      <c r="O21" s="17">
        <v>1</v>
      </c>
    </row>
    <row r="22" spans="1:15" x14ac:dyDescent="0.25">
      <c r="A22" s="16" t="s">
        <v>48</v>
      </c>
      <c r="B22" s="16" t="s">
        <v>131</v>
      </c>
      <c r="C22" s="17">
        <v>4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2</v>
      </c>
      <c r="O22" s="17">
        <v>2</v>
      </c>
    </row>
    <row r="23" spans="1:15" x14ac:dyDescent="0.25">
      <c r="A23" s="16" t="s">
        <v>31</v>
      </c>
      <c r="B23" s="16" t="s">
        <v>32</v>
      </c>
      <c r="C23" s="17">
        <v>3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3</v>
      </c>
    </row>
    <row r="24" spans="1:15" x14ac:dyDescent="0.25">
      <c r="A24" s="16" t="s">
        <v>74</v>
      </c>
      <c r="B24" s="16" t="s">
        <v>172</v>
      </c>
      <c r="C24" s="17">
        <v>3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</v>
      </c>
      <c r="L24" s="17">
        <v>0</v>
      </c>
      <c r="M24" s="17">
        <v>2</v>
      </c>
      <c r="N24" s="17">
        <v>0</v>
      </c>
      <c r="O24" s="17">
        <v>0</v>
      </c>
    </row>
    <row r="25" spans="1:15" x14ac:dyDescent="0.25">
      <c r="A25" s="16" t="s">
        <v>13</v>
      </c>
      <c r="B25" s="16" t="s">
        <v>14</v>
      </c>
      <c r="C25" s="17">
        <v>3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3</v>
      </c>
    </row>
    <row r="26" spans="1:15" x14ac:dyDescent="0.25">
      <c r="A26" s="16" t="s">
        <v>109</v>
      </c>
      <c r="B26" s="16" t="s">
        <v>148</v>
      </c>
      <c r="C26" s="17">
        <v>3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1</v>
      </c>
      <c r="N26" s="17">
        <v>1</v>
      </c>
      <c r="O26" s="17">
        <v>1</v>
      </c>
    </row>
    <row r="27" spans="1:15" x14ac:dyDescent="0.25">
      <c r="A27" s="16" t="s">
        <v>95</v>
      </c>
      <c r="B27" s="16" t="s">
        <v>139</v>
      </c>
      <c r="C27" s="17">
        <v>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1</v>
      </c>
      <c r="N27" s="17">
        <v>1</v>
      </c>
      <c r="O27" s="17">
        <v>1</v>
      </c>
    </row>
    <row r="28" spans="1:15" x14ac:dyDescent="0.25">
      <c r="A28" s="16" t="s">
        <v>79</v>
      </c>
      <c r="B28" s="16" t="s">
        <v>176</v>
      </c>
      <c r="C28" s="17">
        <v>3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2</v>
      </c>
      <c r="O28" s="17">
        <v>1</v>
      </c>
    </row>
    <row r="29" spans="1:15" x14ac:dyDescent="0.25">
      <c r="A29" s="16" t="s">
        <v>81</v>
      </c>
      <c r="B29" s="16" t="s">
        <v>173</v>
      </c>
      <c r="C29" s="17">
        <v>3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3</v>
      </c>
    </row>
    <row r="30" spans="1:15" x14ac:dyDescent="0.25">
      <c r="A30" s="16" t="s">
        <v>132</v>
      </c>
      <c r="B30" s="16" t="s">
        <v>133</v>
      </c>
      <c r="C30" s="17">
        <v>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2</v>
      </c>
      <c r="N30" s="17">
        <v>1</v>
      </c>
      <c r="O30" s="17">
        <v>0</v>
      </c>
    </row>
    <row r="31" spans="1:15" x14ac:dyDescent="0.25">
      <c r="A31" s="16" t="s">
        <v>92</v>
      </c>
      <c r="B31" s="16" t="s">
        <v>184</v>
      </c>
      <c r="C31" s="17">
        <v>2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7">
        <v>1</v>
      </c>
      <c r="O31" s="17">
        <v>0</v>
      </c>
    </row>
    <row r="32" spans="1:15" x14ac:dyDescent="0.25">
      <c r="A32" s="16" t="s">
        <v>89</v>
      </c>
      <c r="B32" s="16" t="s">
        <v>143</v>
      </c>
      <c r="C32" s="17">
        <v>2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2</v>
      </c>
      <c r="O32" s="17">
        <v>0</v>
      </c>
    </row>
    <row r="33" spans="1:15" x14ac:dyDescent="0.25">
      <c r="A33" s="16" t="s">
        <v>80</v>
      </c>
      <c r="B33" s="16" t="s">
        <v>160</v>
      </c>
      <c r="C33" s="17">
        <v>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1</v>
      </c>
      <c r="N33" s="17">
        <v>1</v>
      </c>
      <c r="O33" s="17">
        <v>0</v>
      </c>
    </row>
    <row r="34" spans="1:15" x14ac:dyDescent="0.25">
      <c r="A34" s="16" t="s">
        <v>84</v>
      </c>
      <c r="B34" s="16" t="s">
        <v>161</v>
      </c>
      <c r="C34" s="17">
        <v>2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2</v>
      </c>
      <c r="N34" s="17">
        <v>0</v>
      </c>
      <c r="O34" s="17">
        <v>0</v>
      </c>
    </row>
    <row r="35" spans="1:15" x14ac:dyDescent="0.25">
      <c r="A35" s="16" t="s">
        <v>83</v>
      </c>
      <c r="B35" s="16" t="s">
        <v>171</v>
      </c>
      <c r="C35" s="17">
        <v>2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1</v>
      </c>
      <c r="O35" s="17">
        <v>1</v>
      </c>
    </row>
    <row r="36" spans="1:15" x14ac:dyDescent="0.25">
      <c r="A36" s="16" t="s">
        <v>93</v>
      </c>
      <c r="B36" s="16" t="s">
        <v>174</v>
      </c>
      <c r="C36" s="17">
        <v>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1</v>
      </c>
      <c r="O36" s="17">
        <v>1</v>
      </c>
    </row>
    <row r="37" spans="1:15" x14ac:dyDescent="0.25">
      <c r="A37" s="16" t="s">
        <v>25</v>
      </c>
      <c r="B37" s="16" t="s">
        <v>26</v>
      </c>
      <c r="C37" s="17">
        <v>2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1</v>
      </c>
      <c r="O37" s="17">
        <v>1</v>
      </c>
    </row>
    <row r="38" spans="1:15" x14ac:dyDescent="0.25">
      <c r="A38" s="16" t="s">
        <v>47</v>
      </c>
      <c r="B38" s="16" t="s">
        <v>204</v>
      </c>
      <c r="C38" s="17">
        <v>2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1</v>
      </c>
      <c r="N38" s="17">
        <v>0</v>
      </c>
      <c r="O38" s="17">
        <v>1</v>
      </c>
    </row>
    <row r="39" spans="1:15" x14ac:dyDescent="0.25">
      <c r="A39" s="16" t="s">
        <v>23</v>
      </c>
      <c r="B39" s="16" t="s">
        <v>24</v>
      </c>
      <c r="C39" s="17">
        <v>2</v>
      </c>
      <c r="D39" s="17">
        <v>0</v>
      </c>
      <c r="E39" s="17">
        <v>0</v>
      </c>
      <c r="F39" s="17">
        <v>1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1</v>
      </c>
      <c r="O39" s="17">
        <v>0</v>
      </c>
    </row>
    <row r="40" spans="1:15" x14ac:dyDescent="0.25">
      <c r="A40" s="16" t="s">
        <v>44</v>
      </c>
      <c r="B40" s="16" t="s">
        <v>147</v>
      </c>
      <c r="C40" s="17">
        <v>2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</v>
      </c>
      <c r="O40" s="17">
        <v>1</v>
      </c>
    </row>
    <row r="41" spans="1:15" x14ac:dyDescent="0.25">
      <c r="A41" s="16" t="s">
        <v>119</v>
      </c>
      <c r="B41" s="16" t="s">
        <v>170</v>
      </c>
      <c r="C41" s="17">
        <v>2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2</v>
      </c>
      <c r="O41" s="17">
        <v>0</v>
      </c>
    </row>
    <row r="42" spans="1:15" x14ac:dyDescent="0.25">
      <c r="A42" s="16" t="s">
        <v>99</v>
      </c>
      <c r="B42" s="16" t="s">
        <v>144</v>
      </c>
      <c r="C42" s="17">
        <v>2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1</v>
      </c>
      <c r="O42" s="17">
        <v>1</v>
      </c>
    </row>
    <row r="43" spans="1:15" x14ac:dyDescent="0.25">
      <c r="A43" s="16" t="s">
        <v>45</v>
      </c>
      <c r="B43" s="16" t="s">
        <v>135</v>
      </c>
      <c r="C43" s="17">
        <v>2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</v>
      </c>
      <c r="O43" s="17">
        <v>1</v>
      </c>
    </row>
    <row r="44" spans="1:15" x14ac:dyDescent="0.25">
      <c r="A44" s="16" t="s">
        <v>58</v>
      </c>
      <c r="B44" s="16" t="s">
        <v>157</v>
      </c>
      <c r="C44" s="17">
        <v>2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2</v>
      </c>
    </row>
    <row r="45" spans="1:15" x14ac:dyDescent="0.25">
      <c r="A45" s="16" t="s">
        <v>117</v>
      </c>
      <c r="B45" s="16" t="s">
        <v>207</v>
      </c>
      <c r="C45" s="17">
        <v>2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2</v>
      </c>
    </row>
    <row r="46" spans="1:15" x14ac:dyDescent="0.25">
      <c r="A46" s="16" t="s">
        <v>19</v>
      </c>
      <c r="B46" s="16" t="s">
        <v>20</v>
      </c>
      <c r="C46" s="17">
        <v>2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</v>
      </c>
      <c r="O46" s="17">
        <v>1</v>
      </c>
    </row>
    <row r="47" spans="1:15" x14ac:dyDescent="0.25">
      <c r="A47" s="3" t="s">
        <v>72</v>
      </c>
      <c r="B47" s="3" t="s">
        <v>146</v>
      </c>
      <c r="C47" s="18">
        <v>2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2</v>
      </c>
      <c r="O47" s="18">
        <v>0</v>
      </c>
    </row>
    <row r="48" spans="1:15" x14ac:dyDescent="0.25">
      <c r="A48" s="16" t="s">
        <v>116</v>
      </c>
      <c r="B48" s="16" t="s">
        <v>209</v>
      </c>
      <c r="C48" s="17">
        <v>2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2</v>
      </c>
      <c r="O48" s="17">
        <v>0</v>
      </c>
    </row>
    <row r="49" spans="1:15" x14ac:dyDescent="0.25">
      <c r="A49" s="16" t="s">
        <v>75</v>
      </c>
      <c r="B49" s="16" t="s">
        <v>163</v>
      </c>
      <c r="C49" s="17">
        <v>2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2</v>
      </c>
      <c r="O49" s="17">
        <v>0</v>
      </c>
    </row>
    <row r="50" spans="1:15" x14ac:dyDescent="0.25">
      <c r="A50" s="16" t="s">
        <v>153</v>
      </c>
      <c r="B50" s="2" t="s">
        <v>154</v>
      </c>
      <c r="C50" s="17">
        <v>2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1</v>
      </c>
      <c r="L50" s="17">
        <v>0</v>
      </c>
      <c r="M50" s="17">
        <v>1</v>
      </c>
      <c r="N50" s="17">
        <v>0</v>
      </c>
      <c r="O50" s="17">
        <v>0</v>
      </c>
    </row>
    <row r="51" spans="1:15" x14ac:dyDescent="0.25">
      <c r="A51" s="16" t="s">
        <v>52</v>
      </c>
      <c r="B51" s="16" t="s">
        <v>193</v>
      </c>
      <c r="C51" s="17">
        <v>1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1</v>
      </c>
    </row>
    <row r="52" spans="1:15" x14ac:dyDescent="0.25">
      <c r="A52" s="16" t="s">
        <v>114</v>
      </c>
      <c r="B52" s="16" t="s">
        <v>194</v>
      </c>
      <c r="C52" s="17">
        <v>1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1</v>
      </c>
    </row>
    <row r="53" spans="1:15" x14ac:dyDescent="0.25">
      <c r="A53" s="16" t="s">
        <v>118</v>
      </c>
      <c r="B53" s="16" t="s">
        <v>195</v>
      </c>
      <c r="C53" s="17">
        <v>1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1</v>
      </c>
      <c r="M53" s="17">
        <v>0</v>
      </c>
      <c r="N53" s="17">
        <v>0</v>
      </c>
      <c r="O53" s="17">
        <v>0</v>
      </c>
    </row>
    <row r="54" spans="1:15" x14ac:dyDescent="0.25">
      <c r="A54" s="16" t="s">
        <v>43</v>
      </c>
      <c r="B54" s="16" t="s">
        <v>186</v>
      </c>
      <c r="C54" s="17">
        <v>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1</v>
      </c>
      <c r="L54" s="17">
        <v>0</v>
      </c>
      <c r="M54" s="17">
        <v>0</v>
      </c>
      <c r="N54" s="17">
        <v>0</v>
      </c>
      <c r="O54" s="17">
        <v>0</v>
      </c>
    </row>
    <row r="55" spans="1:15" x14ac:dyDescent="0.25">
      <c r="A55" s="16" t="s">
        <v>88</v>
      </c>
      <c r="B55" s="16" t="s">
        <v>211</v>
      </c>
      <c r="C55" s="17">
        <v>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1</v>
      </c>
      <c r="N55" s="17">
        <v>0</v>
      </c>
      <c r="O55" s="17">
        <v>0</v>
      </c>
    </row>
    <row r="56" spans="1:15" x14ac:dyDescent="0.25">
      <c r="A56" s="16" t="s">
        <v>65</v>
      </c>
      <c r="B56" s="16" t="s">
        <v>140</v>
      </c>
      <c r="C56" s="17">
        <v>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1</v>
      </c>
      <c r="O56" s="17">
        <v>0</v>
      </c>
    </row>
    <row r="57" spans="1:15" x14ac:dyDescent="0.25">
      <c r="A57" s="16" t="s">
        <v>238</v>
      </c>
      <c r="B57" s="16" t="s">
        <v>239</v>
      </c>
      <c r="C57" s="17">
        <v>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1</v>
      </c>
      <c r="O57" s="17">
        <v>0</v>
      </c>
    </row>
    <row r="58" spans="1:15" x14ac:dyDescent="0.25">
      <c r="A58" s="16" t="s">
        <v>35</v>
      </c>
      <c r="B58" s="16" t="s">
        <v>36</v>
      </c>
      <c r="C58" s="17">
        <v>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1</v>
      </c>
      <c r="O58" s="17">
        <v>0</v>
      </c>
    </row>
    <row r="59" spans="1:15" x14ac:dyDescent="0.25">
      <c r="A59" s="16" t="s">
        <v>37</v>
      </c>
      <c r="B59" s="16" t="s">
        <v>38</v>
      </c>
      <c r="C59" s="17">
        <v>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1</v>
      </c>
      <c r="O59" s="17">
        <v>0</v>
      </c>
    </row>
    <row r="60" spans="1:15" x14ac:dyDescent="0.25">
      <c r="A60" s="16" t="s">
        <v>107</v>
      </c>
      <c r="B60" s="16" t="s">
        <v>155</v>
      </c>
      <c r="C60" s="17">
        <v>1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1</v>
      </c>
    </row>
    <row r="61" spans="1:15" x14ac:dyDescent="0.25">
      <c r="A61" s="16" t="s">
        <v>240</v>
      </c>
      <c r="B61" s="16" t="s">
        <v>241</v>
      </c>
      <c r="C61" s="17">
        <v>1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1</v>
      </c>
    </row>
    <row r="62" spans="1:15" x14ac:dyDescent="0.25">
      <c r="A62" s="16" t="s">
        <v>96</v>
      </c>
      <c r="B62" s="16" t="s">
        <v>202</v>
      </c>
      <c r="C62" s="17">
        <v>1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1</v>
      </c>
      <c r="N62" s="17">
        <v>0</v>
      </c>
      <c r="O62" s="17">
        <v>0</v>
      </c>
    </row>
    <row r="63" spans="1:15" x14ac:dyDescent="0.25">
      <c r="A63" s="16" t="s">
        <v>50</v>
      </c>
      <c r="B63" s="16" t="s">
        <v>134</v>
      </c>
      <c r="C63" s="17">
        <v>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1</v>
      </c>
      <c r="N63" s="17">
        <v>0</v>
      </c>
      <c r="O63" s="17">
        <v>0</v>
      </c>
    </row>
    <row r="64" spans="1:15" x14ac:dyDescent="0.25">
      <c r="A64" s="16" t="s">
        <v>73</v>
      </c>
      <c r="B64" s="16" t="s">
        <v>141</v>
      </c>
      <c r="C64" s="17">
        <v>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1</v>
      </c>
      <c r="N64" s="17">
        <v>0</v>
      </c>
      <c r="O64" s="17">
        <v>0</v>
      </c>
    </row>
    <row r="65" spans="1:15" x14ac:dyDescent="0.25">
      <c r="A65" s="16" t="s">
        <v>78</v>
      </c>
      <c r="B65" s="16" t="s">
        <v>191</v>
      </c>
      <c r="C65" s="17">
        <v>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1</v>
      </c>
    </row>
    <row r="66" spans="1:15" x14ac:dyDescent="0.25">
      <c r="A66" s="16" t="s">
        <v>41</v>
      </c>
      <c r="B66" s="16" t="s">
        <v>42</v>
      </c>
      <c r="C66" s="17">
        <v>1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1</v>
      </c>
    </row>
    <row r="67" spans="1:15" x14ac:dyDescent="0.25">
      <c r="A67" s="16" t="s">
        <v>33</v>
      </c>
      <c r="B67" s="16" t="s">
        <v>34</v>
      </c>
      <c r="C67" s="17">
        <v>1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1</v>
      </c>
      <c r="O67" s="17">
        <v>0</v>
      </c>
    </row>
    <row r="68" spans="1:15" x14ac:dyDescent="0.25">
      <c r="A68" s="16" t="s">
        <v>242</v>
      </c>
      <c r="B68" s="16" t="s">
        <v>243</v>
      </c>
      <c r="C68" s="17">
        <v>1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1</v>
      </c>
      <c r="O68" s="17">
        <v>0</v>
      </c>
    </row>
    <row r="69" spans="1:15" x14ac:dyDescent="0.25">
      <c r="A69" s="16" t="s">
        <v>177</v>
      </c>
      <c r="B69" s="16" t="s">
        <v>178</v>
      </c>
      <c r="C69" s="17">
        <v>1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1</v>
      </c>
      <c r="M69" s="17">
        <v>0</v>
      </c>
      <c r="N69" s="17">
        <v>0</v>
      </c>
      <c r="O69" s="17">
        <v>0</v>
      </c>
    </row>
    <row r="70" spans="1:15" x14ac:dyDescent="0.25">
      <c r="A70" s="16" t="s">
        <v>70</v>
      </c>
      <c r="B70" s="16" t="s">
        <v>145</v>
      </c>
      <c r="C70" s="17">
        <v>1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1</v>
      </c>
    </row>
    <row r="71" spans="1:15" x14ac:dyDescent="0.25">
      <c r="A71" s="16" t="s">
        <v>244</v>
      </c>
      <c r="B71" s="16" t="s">
        <v>245</v>
      </c>
      <c r="C71" s="17">
        <v>1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1</v>
      </c>
      <c r="O71" s="17">
        <v>0</v>
      </c>
    </row>
    <row r="72" spans="1:15" x14ac:dyDescent="0.25">
      <c r="A72" s="16" t="s">
        <v>67</v>
      </c>
      <c r="B72" s="16" t="s">
        <v>203</v>
      </c>
      <c r="C72" s="17">
        <v>1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1</v>
      </c>
      <c r="N72" s="17">
        <v>0</v>
      </c>
      <c r="O72" s="17">
        <v>0</v>
      </c>
    </row>
    <row r="73" spans="1:15" x14ac:dyDescent="0.25">
      <c r="A73" s="16" t="s">
        <v>104</v>
      </c>
      <c r="B73" s="16" t="s">
        <v>212</v>
      </c>
      <c r="C73" s="17">
        <v>1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1</v>
      </c>
      <c r="O73" s="17">
        <v>0</v>
      </c>
    </row>
    <row r="74" spans="1:15" x14ac:dyDescent="0.25">
      <c r="A74" s="16" t="s">
        <v>103</v>
      </c>
      <c r="B74" s="16" t="s">
        <v>198</v>
      </c>
      <c r="C74" s="17">
        <v>1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1</v>
      </c>
      <c r="O74" s="17">
        <v>0</v>
      </c>
    </row>
    <row r="75" spans="1:15" x14ac:dyDescent="0.25">
      <c r="A75" s="16" t="s">
        <v>213</v>
      </c>
      <c r="B75" s="16" t="s">
        <v>214</v>
      </c>
      <c r="C75" s="17">
        <v>1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1</v>
      </c>
    </row>
    <row r="76" spans="1:15" x14ac:dyDescent="0.25">
      <c r="A76" s="16" t="s">
        <v>63</v>
      </c>
      <c r="B76" s="16" t="s">
        <v>151</v>
      </c>
      <c r="C76" s="17">
        <v>1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1</v>
      </c>
    </row>
    <row r="77" spans="1:15" x14ac:dyDescent="0.25">
      <c r="A77" s="16" t="s">
        <v>112</v>
      </c>
      <c r="B77" s="16" t="s">
        <v>125</v>
      </c>
      <c r="C77" s="17">
        <v>1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1</v>
      </c>
    </row>
    <row r="78" spans="1:15" x14ac:dyDescent="0.25">
      <c r="A78" s="16" t="s">
        <v>49</v>
      </c>
      <c r="B78" s="16" t="s">
        <v>142</v>
      </c>
      <c r="C78" s="17">
        <v>1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1</v>
      </c>
    </row>
    <row r="79" spans="1:15" x14ac:dyDescent="0.25">
      <c r="A79" s="16" t="s">
        <v>66</v>
      </c>
      <c r="B79" s="16" t="s">
        <v>192</v>
      </c>
      <c r="C79" s="17">
        <v>1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1</v>
      </c>
      <c r="O79" s="17">
        <v>0</v>
      </c>
    </row>
    <row r="80" spans="1:15" x14ac:dyDescent="0.25">
      <c r="A80" s="16" t="s">
        <v>246</v>
      </c>
      <c r="B80" s="16" t="s">
        <v>247</v>
      </c>
      <c r="C80" s="17">
        <v>1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1</v>
      </c>
    </row>
    <row r="81" spans="1:15" x14ac:dyDescent="0.25">
      <c r="A81" s="16" t="s">
        <v>248</v>
      </c>
      <c r="B81" s="16" t="s">
        <v>249</v>
      </c>
      <c r="C81" s="17">
        <v>1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1</v>
      </c>
    </row>
    <row r="82" spans="1:15" x14ac:dyDescent="0.25">
      <c r="A82" s="16" t="s">
        <v>86</v>
      </c>
      <c r="B82" s="16" t="s">
        <v>185</v>
      </c>
      <c r="C82" s="17">
        <v>1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1</v>
      </c>
      <c r="O82" s="17">
        <v>0</v>
      </c>
    </row>
    <row r="83" spans="1:15" x14ac:dyDescent="0.25">
      <c r="A83" s="16" t="s">
        <v>98</v>
      </c>
      <c r="B83" s="16" t="s">
        <v>136</v>
      </c>
      <c r="C83" s="17">
        <v>1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1</v>
      </c>
    </row>
    <row r="84" spans="1:15" x14ac:dyDescent="0.25">
      <c r="A84" s="16" t="s">
        <v>110</v>
      </c>
      <c r="B84" s="16" t="s">
        <v>205</v>
      </c>
      <c r="C84" s="17">
        <v>1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1</v>
      </c>
      <c r="O84" s="17">
        <v>0</v>
      </c>
    </row>
    <row r="85" spans="1:15" x14ac:dyDescent="0.25">
      <c r="A85" s="16" t="s">
        <v>101</v>
      </c>
      <c r="B85" s="16" t="s">
        <v>199</v>
      </c>
      <c r="C85" s="17">
        <v>1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1</v>
      </c>
      <c r="O85" s="17">
        <v>0</v>
      </c>
    </row>
    <row r="86" spans="1:15" x14ac:dyDescent="0.25">
      <c r="A86" s="16" t="s">
        <v>90</v>
      </c>
      <c r="B86" s="16" t="s">
        <v>206</v>
      </c>
      <c r="C86" s="17">
        <v>1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1</v>
      </c>
      <c r="N86" s="17">
        <v>0</v>
      </c>
      <c r="O86" s="17">
        <v>0</v>
      </c>
    </row>
    <row r="87" spans="1:15" x14ac:dyDescent="0.25">
      <c r="A87" s="16" t="s">
        <v>77</v>
      </c>
      <c r="B87" s="16" t="s">
        <v>175</v>
      </c>
      <c r="C87" s="17">
        <v>1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1</v>
      </c>
      <c r="N87" s="17">
        <v>0</v>
      </c>
      <c r="O87" s="17">
        <v>0</v>
      </c>
    </row>
    <row r="88" spans="1:15" x14ac:dyDescent="0.25">
      <c r="A88" s="16" t="s">
        <v>106</v>
      </c>
      <c r="B88" s="16" t="s">
        <v>179</v>
      </c>
      <c r="C88" s="17">
        <v>1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1</v>
      </c>
      <c r="O88" s="17">
        <v>0</v>
      </c>
    </row>
    <row r="89" spans="1:15" x14ac:dyDescent="0.25">
      <c r="A89" s="16" t="s">
        <v>164</v>
      </c>
      <c r="B89" s="16" t="s">
        <v>165</v>
      </c>
      <c r="C89" s="17">
        <v>1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1</v>
      </c>
      <c r="O89" s="17">
        <v>0</v>
      </c>
    </row>
    <row r="90" spans="1:15" x14ac:dyDescent="0.25">
      <c r="A90" s="16" t="s">
        <v>57</v>
      </c>
      <c r="B90" s="16" t="s">
        <v>168</v>
      </c>
      <c r="C90" s="17">
        <v>1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1</v>
      </c>
      <c r="O90" s="17">
        <v>0</v>
      </c>
    </row>
    <row r="91" spans="1:15" x14ac:dyDescent="0.25">
      <c r="A91" s="16" t="s">
        <v>61</v>
      </c>
      <c r="B91" s="16" t="s">
        <v>169</v>
      </c>
      <c r="C91" s="17">
        <v>1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1</v>
      </c>
      <c r="N91" s="17">
        <v>0</v>
      </c>
      <c r="O91" s="17">
        <v>0</v>
      </c>
    </row>
    <row r="92" spans="1:15" x14ac:dyDescent="0.25">
      <c r="A92" s="16" t="s">
        <v>250</v>
      </c>
      <c r="B92" s="16" t="s">
        <v>251</v>
      </c>
      <c r="C92" s="17">
        <v>1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1</v>
      </c>
      <c r="N92" s="17">
        <v>0</v>
      </c>
      <c r="O92" s="17">
        <v>0</v>
      </c>
    </row>
    <row r="93" spans="1:15" x14ac:dyDescent="0.25">
      <c r="A93" s="16" t="s">
        <v>94</v>
      </c>
      <c r="B93" s="16" t="s">
        <v>166</v>
      </c>
      <c r="C93" s="17">
        <v>1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1</v>
      </c>
      <c r="O93" s="17">
        <v>0</v>
      </c>
    </row>
    <row r="94" spans="1:15" x14ac:dyDescent="0.25">
      <c r="A94" s="16" t="s">
        <v>215</v>
      </c>
      <c r="B94" s="16" t="s">
        <v>216</v>
      </c>
      <c r="C94" s="17">
        <v>1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1</v>
      </c>
      <c r="O94" s="17">
        <v>0</v>
      </c>
    </row>
    <row r="95" spans="1:15" x14ac:dyDescent="0.25">
      <c r="A95" s="16" t="s">
        <v>60</v>
      </c>
      <c r="B95" s="16" t="s">
        <v>137</v>
      </c>
      <c r="C95" s="17">
        <v>1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1</v>
      </c>
    </row>
    <row r="96" spans="1:15" x14ac:dyDescent="0.25">
      <c r="A96" s="16" t="s">
        <v>15</v>
      </c>
      <c r="B96" s="16" t="s">
        <v>16</v>
      </c>
      <c r="C96" s="17">
        <v>1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1</v>
      </c>
    </row>
    <row r="97" spans="1:15" x14ac:dyDescent="0.25">
      <c r="A97" s="16" t="s">
        <v>21</v>
      </c>
      <c r="B97" s="16" t="s">
        <v>22</v>
      </c>
      <c r="C97" s="17">
        <v>1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1</v>
      </c>
      <c r="N97" s="17">
        <v>0</v>
      </c>
      <c r="O97" s="17">
        <v>0</v>
      </c>
    </row>
    <row r="98" spans="1:15" x14ac:dyDescent="0.25">
      <c r="A98" s="16" t="s">
        <v>17</v>
      </c>
      <c r="B98" s="16" t="s">
        <v>18</v>
      </c>
      <c r="C98" s="17">
        <v>1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1</v>
      </c>
      <c r="O98" s="17">
        <v>0</v>
      </c>
    </row>
    <row r="99" spans="1:15" x14ac:dyDescent="0.25">
      <c r="A99" s="16" t="s">
        <v>105</v>
      </c>
      <c r="B99" s="16" t="s">
        <v>200</v>
      </c>
      <c r="C99" s="17">
        <v>1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1</v>
      </c>
      <c r="N99" s="17">
        <v>0</v>
      </c>
      <c r="O99" s="17">
        <v>0</v>
      </c>
    </row>
    <row r="100" spans="1:15" x14ac:dyDescent="0.25">
      <c r="A100" s="3" t="s">
        <v>115</v>
      </c>
      <c r="B100" s="3" t="s">
        <v>201</v>
      </c>
      <c r="C100" s="18">
        <v>1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1</v>
      </c>
      <c r="O100" s="18">
        <v>0</v>
      </c>
    </row>
    <row r="101" spans="1:15" x14ac:dyDescent="0.25">
      <c r="A101" s="3" t="s">
        <v>252</v>
      </c>
      <c r="B101" s="3" t="s">
        <v>253</v>
      </c>
      <c r="C101" s="18">
        <v>1</v>
      </c>
      <c r="D101" s="17">
        <v>0</v>
      </c>
      <c r="E101" s="17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1</v>
      </c>
    </row>
    <row r="102" spans="1:15" x14ac:dyDescent="0.25">
      <c r="A102" s="3" t="s">
        <v>97</v>
      </c>
      <c r="B102" s="3" t="s">
        <v>196</v>
      </c>
      <c r="C102" s="17">
        <v>1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1</v>
      </c>
      <c r="N102" s="17">
        <v>0</v>
      </c>
      <c r="O102" s="17">
        <v>0</v>
      </c>
    </row>
    <row r="103" spans="1:15" x14ac:dyDescent="0.25">
      <c r="A103" s="3" t="s">
        <v>113</v>
      </c>
      <c r="B103" s="3" t="s">
        <v>187</v>
      </c>
      <c r="C103" s="17">
        <v>1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1</v>
      </c>
    </row>
    <row r="104" spans="1:15" x14ac:dyDescent="0.25">
      <c r="A104" s="3" t="s">
        <v>254</v>
      </c>
      <c r="B104" s="3" t="s">
        <v>255</v>
      </c>
      <c r="C104" s="17">
        <v>1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1</v>
      </c>
      <c r="O104" s="17">
        <v>0</v>
      </c>
    </row>
    <row r="105" spans="1:15" x14ac:dyDescent="0.25">
      <c r="A105" s="16" t="s">
        <v>108</v>
      </c>
      <c r="B105" s="16" t="s">
        <v>181</v>
      </c>
      <c r="C105" s="17">
        <v>1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1</v>
      </c>
      <c r="O105" s="17">
        <v>0</v>
      </c>
    </row>
    <row r="106" spans="1:15" x14ac:dyDescent="0.25">
      <c r="A106" s="16" t="s">
        <v>71</v>
      </c>
      <c r="B106" s="16" t="s">
        <v>162</v>
      </c>
      <c r="C106" s="17">
        <v>1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1</v>
      </c>
      <c r="O106" s="17">
        <v>0</v>
      </c>
    </row>
    <row r="107" spans="1:15" x14ac:dyDescent="0.25">
      <c r="A107" s="16" t="s">
        <v>102</v>
      </c>
      <c r="B107" s="16" t="s">
        <v>182</v>
      </c>
      <c r="C107" s="17">
        <v>1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1</v>
      </c>
      <c r="N107" s="17">
        <v>0</v>
      </c>
      <c r="O107" s="17">
        <v>0</v>
      </c>
    </row>
    <row r="108" spans="1:15" x14ac:dyDescent="0.25">
      <c r="A108" s="16" t="s">
        <v>76</v>
      </c>
      <c r="B108" s="16" t="s">
        <v>190</v>
      </c>
      <c r="C108" s="17">
        <v>1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1</v>
      </c>
      <c r="O108" s="17">
        <v>0</v>
      </c>
    </row>
    <row r="109" spans="1:15" x14ac:dyDescent="0.25">
      <c r="A109" s="16" t="s">
        <v>85</v>
      </c>
      <c r="B109" s="16" t="s">
        <v>156</v>
      </c>
      <c r="C109" s="17">
        <v>1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1</v>
      </c>
      <c r="N109" s="17">
        <v>0</v>
      </c>
      <c r="O109" s="17">
        <v>0</v>
      </c>
    </row>
    <row r="110" spans="1:15" x14ac:dyDescent="0.25">
      <c r="A110" s="16" t="s">
        <v>51</v>
      </c>
      <c r="B110" s="16" t="s">
        <v>208</v>
      </c>
      <c r="C110" s="17">
        <v>1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1</v>
      </c>
      <c r="N110" s="17">
        <v>0</v>
      </c>
      <c r="O110" s="17">
        <v>0</v>
      </c>
    </row>
    <row r="111" spans="1:15" x14ac:dyDescent="0.25">
      <c r="A111" s="16" t="s">
        <v>111</v>
      </c>
      <c r="B111" s="16" t="s">
        <v>183</v>
      </c>
      <c r="C111" s="17">
        <v>1</v>
      </c>
      <c r="D111" s="17">
        <v>1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</row>
    <row r="112" spans="1:15" x14ac:dyDescent="0.25">
      <c r="A112" s="16" t="s">
        <v>256</v>
      </c>
      <c r="B112" s="16" t="s">
        <v>257</v>
      </c>
      <c r="C112" s="17">
        <v>1</v>
      </c>
      <c r="D112" s="17">
        <v>1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</row>
    <row r="113" spans="1:15" x14ac:dyDescent="0.25">
      <c r="A113" s="16" t="s">
        <v>258</v>
      </c>
      <c r="B113" s="16" t="s">
        <v>259</v>
      </c>
      <c r="C113" s="17">
        <v>1</v>
      </c>
      <c r="D113" s="17">
        <v>1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</row>
    <row r="114" spans="1:15" x14ac:dyDescent="0.25">
      <c r="A114" s="16" t="s">
        <v>260</v>
      </c>
      <c r="B114" s="16" t="s">
        <v>261</v>
      </c>
      <c r="C114" s="17">
        <v>1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1</v>
      </c>
      <c r="O114" s="17">
        <v>0</v>
      </c>
    </row>
    <row r="115" spans="1:15" x14ac:dyDescent="0.25">
      <c r="A115" s="16" t="s">
        <v>262</v>
      </c>
      <c r="B115" s="16" t="s">
        <v>263</v>
      </c>
      <c r="C115" s="17">
        <v>1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1</v>
      </c>
    </row>
    <row r="116" spans="1:15" x14ac:dyDescent="0.25">
      <c r="A116" s="16" t="s">
        <v>264</v>
      </c>
      <c r="B116" s="16" t="s">
        <v>265</v>
      </c>
      <c r="C116" s="17">
        <v>1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1</v>
      </c>
      <c r="M116" s="17">
        <v>0</v>
      </c>
      <c r="N116" s="17">
        <v>0</v>
      </c>
      <c r="O116" s="17">
        <v>0</v>
      </c>
    </row>
    <row r="117" spans="1:15" x14ac:dyDescent="0.25">
      <c r="A117" s="16" t="s">
        <v>87</v>
      </c>
      <c r="B117" s="16" t="s">
        <v>197</v>
      </c>
      <c r="C117" s="17">
        <v>1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1</v>
      </c>
    </row>
    <row r="118" spans="1:15" x14ac:dyDescent="0.25">
      <c r="A118" s="16" t="s">
        <v>100</v>
      </c>
      <c r="B118" s="16" t="s">
        <v>210</v>
      </c>
      <c r="C118" s="17">
        <v>1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1</v>
      </c>
      <c r="N118" s="17">
        <v>0</v>
      </c>
      <c r="O118" s="17">
        <v>0</v>
      </c>
    </row>
    <row r="119" spans="1:15" x14ac:dyDescent="0.25">
      <c r="A119" s="16" t="s">
        <v>266</v>
      </c>
      <c r="B119" s="16" t="s">
        <v>267</v>
      </c>
      <c r="C119" s="17">
        <v>1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1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</row>
    <row r="120" spans="1:15" x14ac:dyDescent="0.25">
      <c r="A120" s="16" t="s">
        <v>149</v>
      </c>
      <c r="B120" s="2" t="s">
        <v>150</v>
      </c>
      <c r="C120" s="17">
        <v>1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1</v>
      </c>
    </row>
    <row r="121" spans="1:15" x14ac:dyDescent="0.25">
      <c r="A121" s="16" t="s">
        <v>188</v>
      </c>
      <c r="B121" s="16" t="s">
        <v>189</v>
      </c>
      <c r="C121" s="17">
        <v>1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1</v>
      </c>
      <c r="N121" s="17">
        <v>0</v>
      </c>
      <c r="O121" s="17">
        <v>0</v>
      </c>
    </row>
    <row r="122" spans="1:15" x14ac:dyDescent="0.25">
      <c r="A122" s="3"/>
      <c r="B122" s="3" t="s">
        <v>268</v>
      </c>
      <c r="C122" s="18">
        <v>13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8">
        <v>1</v>
      </c>
      <c r="K122" s="18">
        <v>1</v>
      </c>
      <c r="L122" s="18">
        <v>0</v>
      </c>
      <c r="M122" s="18">
        <v>3</v>
      </c>
      <c r="N122" s="18">
        <v>4</v>
      </c>
      <c r="O122" s="18">
        <v>4</v>
      </c>
    </row>
    <row r="123" spans="1:15" x14ac:dyDescent="0.25">
      <c r="A123" s="4" t="s">
        <v>269</v>
      </c>
    </row>
    <row r="125" spans="1:15" ht="21" x14ac:dyDescent="0.35">
      <c r="A125" s="13" t="s">
        <v>270</v>
      </c>
    </row>
    <row r="127" spans="1:15" ht="51.75" x14ac:dyDescent="0.25">
      <c r="A127" s="10" t="s">
        <v>217</v>
      </c>
      <c r="B127" s="10" t="s">
        <v>218</v>
      </c>
      <c r="C127" s="19" t="s">
        <v>231</v>
      </c>
      <c r="D127" s="19" t="s">
        <v>271</v>
      </c>
      <c r="E127" s="19" t="s">
        <v>272</v>
      </c>
      <c r="F127" s="19" t="s">
        <v>273</v>
      </c>
      <c r="G127" s="19" t="s">
        <v>274</v>
      </c>
      <c r="H127" s="19" t="s">
        <v>275</v>
      </c>
      <c r="I127" s="19" t="s">
        <v>276</v>
      </c>
      <c r="J127" s="20"/>
    </row>
    <row r="128" spans="1:15" x14ac:dyDescent="0.25">
      <c r="A128" s="3"/>
      <c r="B128" s="21" t="s">
        <v>231</v>
      </c>
      <c r="C128" s="22">
        <f t="shared" ref="C128" si="0">SUM(C129:C245)</f>
        <v>310</v>
      </c>
      <c r="D128" s="22">
        <f>SUM(D129:D245)</f>
        <v>44</v>
      </c>
      <c r="E128" s="22">
        <f t="shared" ref="E128:I128" si="1">SUM(E129:E245)</f>
        <v>29</v>
      </c>
      <c r="F128" s="22">
        <f t="shared" si="1"/>
        <v>20</v>
      </c>
      <c r="G128" s="22">
        <f t="shared" si="1"/>
        <v>4</v>
      </c>
      <c r="H128" s="22">
        <f t="shared" si="1"/>
        <v>167</v>
      </c>
      <c r="I128" s="22">
        <f t="shared" si="1"/>
        <v>46</v>
      </c>
      <c r="J128" s="23"/>
    </row>
    <row r="129" spans="1:9" x14ac:dyDescent="0.25">
      <c r="A129" s="3" t="s">
        <v>91</v>
      </c>
      <c r="B129" s="3" t="s">
        <v>122</v>
      </c>
      <c r="C129" s="3">
        <v>28</v>
      </c>
      <c r="D129" s="3">
        <v>3</v>
      </c>
      <c r="E129" s="3">
        <v>0</v>
      </c>
      <c r="F129" s="3">
        <v>1</v>
      </c>
      <c r="G129" s="3">
        <v>0</v>
      </c>
      <c r="H129" s="3">
        <v>17</v>
      </c>
      <c r="I129" s="3">
        <v>7</v>
      </c>
    </row>
    <row r="130" spans="1:9" x14ac:dyDescent="0.25">
      <c r="A130" s="3" t="s">
        <v>53</v>
      </c>
      <c r="B130" s="3" t="s">
        <v>123</v>
      </c>
      <c r="C130" s="3">
        <v>23</v>
      </c>
      <c r="D130" s="3">
        <v>4</v>
      </c>
      <c r="E130" s="3">
        <v>2</v>
      </c>
      <c r="F130" s="3">
        <v>1</v>
      </c>
      <c r="G130" s="3">
        <v>1</v>
      </c>
      <c r="H130" s="3">
        <v>13</v>
      </c>
      <c r="I130" s="3">
        <v>2</v>
      </c>
    </row>
    <row r="131" spans="1:9" x14ac:dyDescent="0.25">
      <c r="A131" s="3" t="s">
        <v>120</v>
      </c>
      <c r="B131" s="3" t="s">
        <v>236</v>
      </c>
      <c r="C131" s="3">
        <v>22</v>
      </c>
      <c r="D131" s="3">
        <v>2</v>
      </c>
      <c r="E131" s="3">
        <v>2</v>
      </c>
      <c r="F131" s="3">
        <v>1</v>
      </c>
      <c r="G131" s="3">
        <v>1</v>
      </c>
      <c r="H131" s="3">
        <v>12</v>
      </c>
      <c r="I131" s="3">
        <v>4</v>
      </c>
    </row>
    <row r="132" spans="1:9" x14ac:dyDescent="0.25">
      <c r="A132" s="3" t="s">
        <v>56</v>
      </c>
      <c r="B132" s="3" t="s">
        <v>124</v>
      </c>
      <c r="C132" s="3">
        <v>12</v>
      </c>
      <c r="D132" s="3">
        <v>2</v>
      </c>
      <c r="E132" s="3">
        <v>1</v>
      </c>
      <c r="F132" s="3">
        <v>1</v>
      </c>
      <c r="G132" s="3">
        <v>0</v>
      </c>
      <c r="H132" s="3">
        <v>6</v>
      </c>
      <c r="I132" s="3">
        <v>2</v>
      </c>
    </row>
    <row r="133" spans="1:9" x14ac:dyDescent="0.25">
      <c r="A133" s="3" t="s">
        <v>39</v>
      </c>
      <c r="B133" s="3" t="s">
        <v>40</v>
      </c>
      <c r="C133" s="3">
        <v>11</v>
      </c>
      <c r="D133" s="3">
        <v>1</v>
      </c>
      <c r="E133" s="3">
        <v>0</v>
      </c>
      <c r="F133" s="3">
        <v>1</v>
      </c>
      <c r="G133" s="3">
        <v>0</v>
      </c>
      <c r="H133" s="3">
        <v>7</v>
      </c>
      <c r="I133" s="3">
        <v>2</v>
      </c>
    </row>
    <row r="134" spans="1:9" x14ac:dyDescent="0.25">
      <c r="A134" s="3" t="s">
        <v>46</v>
      </c>
      <c r="B134" s="3" t="s">
        <v>126</v>
      </c>
      <c r="C134" s="3">
        <v>8</v>
      </c>
      <c r="D134" s="3">
        <v>0</v>
      </c>
      <c r="E134" s="3">
        <v>1</v>
      </c>
      <c r="F134" s="3">
        <v>0</v>
      </c>
      <c r="G134" s="3">
        <v>0</v>
      </c>
      <c r="H134" s="3">
        <v>3</v>
      </c>
      <c r="I134" s="3">
        <v>4</v>
      </c>
    </row>
    <row r="135" spans="1:9" x14ac:dyDescent="0.25">
      <c r="A135" s="3" t="s">
        <v>55</v>
      </c>
      <c r="B135" s="3" t="s">
        <v>180</v>
      </c>
      <c r="C135" s="3">
        <v>7</v>
      </c>
      <c r="D135" s="3">
        <v>1</v>
      </c>
      <c r="E135" s="3">
        <v>1</v>
      </c>
      <c r="F135" s="3">
        <v>2</v>
      </c>
      <c r="G135" s="3">
        <v>0</v>
      </c>
      <c r="H135" s="3">
        <v>3</v>
      </c>
      <c r="I135" s="3">
        <v>0</v>
      </c>
    </row>
    <row r="136" spans="1:9" x14ac:dyDescent="0.25">
      <c r="A136" s="3" t="s">
        <v>62</v>
      </c>
      <c r="B136" s="3" t="s">
        <v>128</v>
      </c>
      <c r="C136" s="3">
        <v>6</v>
      </c>
      <c r="D136" s="3">
        <v>1</v>
      </c>
      <c r="E136" s="3">
        <v>1</v>
      </c>
      <c r="F136" s="3">
        <v>0</v>
      </c>
      <c r="G136" s="3">
        <v>0</v>
      </c>
      <c r="H136" s="3">
        <v>3</v>
      </c>
      <c r="I136" s="3">
        <v>1</v>
      </c>
    </row>
    <row r="137" spans="1:9" x14ac:dyDescent="0.25">
      <c r="A137" s="3" t="s">
        <v>54</v>
      </c>
      <c r="B137" s="3" t="s">
        <v>152</v>
      </c>
      <c r="C137" s="3">
        <v>6</v>
      </c>
      <c r="D137" s="3">
        <v>1</v>
      </c>
      <c r="E137" s="3">
        <v>0</v>
      </c>
      <c r="F137" s="3">
        <v>1</v>
      </c>
      <c r="G137" s="3">
        <v>0</v>
      </c>
      <c r="H137" s="3">
        <v>4</v>
      </c>
      <c r="I137" s="3">
        <v>0</v>
      </c>
    </row>
    <row r="138" spans="1:9" x14ac:dyDescent="0.25">
      <c r="A138" s="3" t="s">
        <v>158</v>
      </c>
      <c r="B138" s="2" t="s">
        <v>159</v>
      </c>
      <c r="C138" s="3">
        <v>6</v>
      </c>
      <c r="D138" s="3">
        <v>3</v>
      </c>
      <c r="E138" s="3">
        <v>1</v>
      </c>
      <c r="F138" s="3">
        <v>0</v>
      </c>
      <c r="G138" s="3">
        <v>1</v>
      </c>
      <c r="H138" s="3">
        <v>1</v>
      </c>
      <c r="I138" s="3">
        <v>0</v>
      </c>
    </row>
    <row r="139" spans="1:9" x14ac:dyDescent="0.25">
      <c r="A139" s="3" t="s">
        <v>82</v>
      </c>
      <c r="B139" s="3" t="s">
        <v>130</v>
      </c>
      <c r="C139" s="3">
        <v>5</v>
      </c>
      <c r="D139" s="3">
        <v>1</v>
      </c>
      <c r="E139" s="3">
        <v>0</v>
      </c>
      <c r="F139" s="3">
        <v>0</v>
      </c>
      <c r="G139" s="3">
        <v>0</v>
      </c>
      <c r="H139" s="3">
        <v>3</v>
      </c>
      <c r="I139" s="3">
        <v>1</v>
      </c>
    </row>
    <row r="140" spans="1:9" x14ac:dyDescent="0.25">
      <c r="A140" s="3" t="s">
        <v>64</v>
      </c>
      <c r="B140" s="3" t="s">
        <v>129</v>
      </c>
      <c r="C140" s="3">
        <v>5</v>
      </c>
      <c r="D140" s="3">
        <v>1</v>
      </c>
      <c r="E140" s="3">
        <v>0</v>
      </c>
      <c r="F140" s="3">
        <v>2</v>
      </c>
      <c r="G140" s="3">
        <v>0</v>
      </c>
      <c r="H140" s="3">
        <v>2</v>
      </c>
      <c r="I140" s="3">
        <v>0</v>
      </c>
    </row>
    <row r="141" spans="1:9" x14ac:dyDescent="0.25">
      <c r="A141" s="3" t="s">
        <v>68</v>
      </c>
      <c r="B141" s="3" t="s">
        <v>138</v>
      </c>
      <c r="C141" s="3">
        <v>5</v>
      </c>
      <c r="D141" s="3">
        <v>1</v>
      </c>
      <c r="E141" s="3">
        <v>0</v>
      </c>
      <c r="F141" s="3">
        <v>1</v>
      </c>
      <c r="G141" s="3">
        <v>0</v>
      </c>
      <c r="H141" s="3">
        <v>2</v>
      </c>
      <c r="I141" s="3">
        <v>1</v>
      </c>
    </row>
    <row r="142" spans="1:9" x14ac:dyDescent="0.25">
      <c r="A142" s="3" t="s">
        <v>59</v>
      </c>
      <c r="B142" s="3" t="s">
        <v>127</v>
      </c>
      <c r="C142" s="3">
        <v>5</v>
      </c>
      <c r="D142" s="3">
        <v>1</v>
      </c>
      <c r="E142" s="3">
        <v>1</v>
      </c>
      <c r="F142" s="3">
        <v>0</v>
      </c>
      <c r="G142" s="3">
        <v>0</v>
      </c>
      <c r="H142" s="3">
        <v>3</v>
      </c>
      <c r="I142" s="3">
        <v>0</v>
      </c>
    </row>
    <row r="143" spans="1:9" x14ac:dyDescent="0.25">
      <c r="A143" s="3" t="s">
        <v>121</v>
      </c>
      <c r="B143" s="3" t="s">
        <v>237</v>
      </c>
      <c r="C143" s="3">
        <v>5</v>
      </c>
      <c r="D143" s="3">
        <v>2</v>
      </c>
      <c r="E143" s="3">
        <v>0</v>
      </c>
      <c r="F143" s="3">
        <v>0</v>
      </c>
      <c r="G143" s="3">
        <v>0</v>
      </c>
      <c r="H143" s="3">
        <v>3</v>
      </c>
      <c r="I143" s="3">
        <v>0</v>
      </c>
    </row>
    <row r="144" spans="1:9" x14ac:dyDescent="0.25">
      <c r="A144" s="3" t="s">
        <v>69</v>
      </c>
      <c r="B144" s="3" t="s">
        <v>167</v>
      </c>
      <c r="C144" s="3">
        <v>4</v>
      </c>
      <c r="D144" s="3">
        <v>0</v>
      </c>
      <c r="E144" s="3">
        <v>1</v>
      </c>
      <c r="F144" s="3">
        <v>0</v>
      </c>
      <c r="G144" s="3">
        <v>0</v>
      </c>
      <c r="H144" s="3">
        <v>3</v>
      </c>
      <c r="I144" s="3">
        <v>0</v>
      </c>
    </row>
    <row r="145" spans="1:9" x14ac:dyDescent="0.25">
      <c r="A145" s="3" t="s">
        <v>48</v>
      </c>
      <c r="B145" s="3" t="s">
        <v>131</v>
      </c>
      <c r="C145" s="3">
        <v>4</v>
      </c>
      <c r="D145" s="3">
        <v>1</v>
      </c>
      <c r="E145" s="3">
        <v>0</v>
      </c>
      <c r="F145" s="3">
        <v>0</v>
      </c>
      <c r="G145" s="3">
        <v>0</v>
      </c>
      <c r="H145" s="3">
        <v>2</v>
      </c>
      <c r="I145" s="3">
        <v>1</v>
      </c>
    </row>
    <row r="146" spans="1:9" x14ac:dyDescent="0.25">
      <c r="A146" s="3" t="s">
        <v>31</v>
      </c>
      <c r="B146" s="3" t="s">
        <v>32</v>
      </c>
      <c r="C146" s="3">
        <v>3</v>
      </c>
      <c r="D146" s="3">
        <v>0</v>
      </c>
      <c r="E146" s="3">
        <v>0</v>
      </c>
      <c r="F146" s="3">
        <v>1</v>
      </c>
      <c r="G146" s="3">
        <v>0</v>
      </c>
      <c r="H146" s="3">
        <v>2</v>
      </c>
      <c r="I146" s="3">
        <v>0</v>
      </c>
    </row>
    <row r="147" spans="1:9" x14ac:dyDescent="0.25">
      <c r="A147" s="3" t="s">
        <v>74</v>
      </c>
      <c r="B147" s="3" t="s">
        <v>172</v>
      </c>
      <c r="C147" s="3">
        <v>3</v>
      </c>
      <c r="D147" s="3">
        <v>1</v>
      </c>
      <c r="E147" s="3">
        <v>0</v>
      </c>
      <c r="F147" s="3">
        <v>0</v>
      </c>
      <c r="G147" s="3">
        <v>0</v>
      </c>
      <c r="H147" s="3">
        <v>2</v>
      </c>
      <c r="I147" s="3">
        <v>0</v>
      </c>
    </row>
    <row r="148" spans="1:9" x14ac:dyDescent="0.25">
      <c r="A148" s="3" t="s">
        <v>13</v>
      </c>
      <c r="B148" s="3" t="s">
        <v>14</v>
      </c>
      <c r="C148" s="3">
        <v>3</v>
      </c>
      <c r="D148" s="3">
        <v>0</v>
      </c>
      <c r="E148" s="3">
        <v>0</v>
      </c>
      <c r="F148" s="3">
        <v>0</v>
      </c>
      <c r="G148" s="3">
        <v>0</v>
      </c>
      <c r="H148" s="3">
        <v>3</v>
      </c>
      <c r="I148" s="3">
        <v>0</v>
      </c>
    </row>
    <row r="149" spans="1:9" x14ac:dyDescent="0.25">
      <c r="A149" s="3" t="s">
        <v>109</v>
      </c>
      <c r="B149" s="3" t="s">
        <v>148</v>
      </c>
      <c r="C149" s="3">
        <v>3</v>
      </c>
      <c r="D149" s="3">
        <v>1</v>
      </c>
      <c r="E149" s="3">
        <v>0</v>
      </c>
      <c r="F149" s="3">
        <v>0</v>
      </c>
      <c r="G149" s="3">
        <v>0</v>
      </c>
      <c r="H149" s="3">
        <v>2</v>
      </c>
      <c r="I149" s="3">
        <v>0</v>
      </c>
    </row>
    <row r="150" spans="1:9" x14ac:dyDescent="0.25">
      <c r="A150" s="3" t="s">
        <v>95</v>
      </c>
      <c r="B150" s="3" t="s">
        <v>139</v>
      </c>
      <c r="C150" s="3">
        <v>3</v>
      </c>
      <c r="D150" s="3">
        <v>0</v>
      </c>
      <c r="E150" s="3">
        <v>0</v>
      </c>
      <c r="F150" s="3">
        <v>0</v>
      </c>
      <c r="G150" s="3">
        <v>0</v>
      </c>
      <c r="H150" s="3">
        <v>3</v>
      </c>
      <c r="I150" s="3">
        <v>0</v>
      </c>
    </row>
    <row r="151" spans="1:9" x14ac:dyDescent="0.25">
      <c r="A151" s="3" t="s">
        <v>79</v>
      </c>
      <c r="B151" s="3" t="s">
        <v>176</v>
      </c>
      <c r="C151" s="3">
        <v>3</v>
      </c>
      <c r="D151" s="3">
        <v>0</v>
      </c>
      <c r="E151" s="3">
        <v>3</v>
      </c>
      <c r="F151" s="3">
        <v>0</v>
      </c>
      <c r="G151" s="3">
        <v>0</v>
      </c>
      <c r="H151" s="3">
        <v>0</v>
      </c>
      <c r="I151" s="3">
        <v>0</v>
      </c>
    </row>
    <row r="152" spans="1:9" x14ac:dyDescent="0.25">
      <c r="A152" s="3" t="s">
        <v>81</v>
      </c>
      <c r="B152" s="3" t="s">
        <v>173</v>
      </c>
      <c r="C152" s="3">
        <v>3</v>
      </c>
      <c r="D152" s="3">
        <v>0</v>
      </c>
      <c r="E152" s="3">
        <v>0</v>
      </c>
      <c r="F152" s="3">
        <v>0</v>
      </c>
      <c r="G152" s="3">
        <v>0</v>
      </c>
      <c r="H152" s="3">
        <v>3</v>
      </c>
      <c r="I152" s="3">
        <v>0</v>
      </c>
    </row>
    <row r="153" spans="1:9" x14ac:dyDescent="0.25">
      <c r="A153" s="3" t="s">
        <v>132</v>
      </c>
      <c r="B153" s="3" t="s">
        <v>133</v>
      </c>
      <c r="C153" s="3">
        <v>3</v>
      </c>
      <c r="D153" s="3">
        <v>0</v>
      </c>
      <c r="E153" s="3">
        <v>0</v>
      </c>
      <c r="F153" s="3">
        <v>0</v>
      </c>
      <c r="G153" s="3">
        <v>0</v>
      </c>
      <c r="H153" s="3">
        <v>1</v>
      </c>
      <c r="I153" s="3">
        <v>2</v>
      </c>
    </row>
    <row r="154" spans="1:9" x14ac:dyDescent="0.25">
      <c r="A154" s="3" t="s">
        <v>92</v>
      </c>
      <c r="B154" s="3" t="s">
        <v>184</v>
      </c>
      <c r="C154" s="3">
        <v>2</v>
      </c>
      <c r="D154" s="3">
        <v>0</v>
      </c>
      <c r="E154" s="3">
        <v>0</v>
      </c>
      <c r="F154" s="3">
        <v>0</v>
      </c>
      <c r="G154" s="3">
        <v>0</v>
      </c>
      <c r="H154" s="3">
        <v>2</v>
      </c>
      <c r="I154" s="3">
        <v>0</v>
      </c>
    </row>
    <row r="155" spans="1:9" x14ac:dyDescent="0.25">
      <c r="A155" s="3" t="s">
        <v>89</v>
      </c>
      <c r="B155" s="3" t="s">
        <v>143</v>
      </c>
      <c r="C155" s="3">
        <v>2</v>
      </c>
      <c r="D155" s="3">
        <v>0</v>
      </c>
      <c r="E155" s="3">
        <v>0</v>
      </c>
      <c r="F155" s="3">
        <v>0</v>
      </c>
      <c r="G155" s="3">
        <v>0</v>
      </c>
      <c r="H155" s="3">
        <v>2</v>
      </c>
      <c r="I155" s="3">
        <v>0</v>
      </c>
    </row>
    <row r="156" spans="1:9" x14ac:dyDescent="0.25">
      <c r="A156" s="3" t="s">
        <v>80</v>
      </c>
      <c r="B156" s="3" t="s">
        <v>160</v>
      </c>
      <c r="C156" s="3">
        <v>2</v>
      </c>
      <c r="D156" s="3">
        <v>0</v>
      </c>
      <c r="E156" s="3">
        <v>1</v>
      </c>
      <c r="F156" s="3">
        <v>0</v>
      </c>
      <c r="G156" s="3">
        <v>0</v>
      </c>
      <c r="H156" s="3">
        <v>1</v>
      </c>
      <c r="I156" s="3">
        <v>0</v>
      </c>
    </row>
    <row r="157" spans="1:9" x14ac:dyDescent="0.25">
      <c r="A157" s="3" t="s">
        <v>84</v>
      </c>
      <c r="B157" s="3" t="s">
        <v>161</v>
      </c>
      <c r="C157" s="3">
        <v>2</v>
      </c>
      <c r="D157" s="3">
        <v>0</v>
      </c>
      <c r="E157" s="3">
        <v>1</v>
      </c>
      <c r="F157" s="3">
        <v>1</v>
      </c>
      <c r="G157" s="3">
        <v>0</v>
      </c>
      <c r="H157" s="3">
        <v>0</v>
      </c>
      <c r="I157" s="3">
        <v>0</v>
      </c>
    </row>
    <row r="158" spans="1:9" x14ac:dyDescent="0.25">
      <c r="A158" s="3" t="s">
        <v>83</v>
      </c>
      <c r="B158" s="3" t="s">
        <v>171</v>
      </c>
      <c r="C158" s="3">
        <v>2</v>
      </c>
      <c r="D158" s="3">
        <v>0</v>
      </c>
      <c r="E158" s="3">
        <v>0</v>
      </c>
      <c r="F158" s="3">
        <v>1</v>
      </c>
      <c r="G158" s="3">
        <v>0</v>
      </c>
      <c r="H158" s="3">
        <v>1</v>
      </c>
      <c r="I158" s="3">
        <v>0</v>
      </c>
    </row>
    <row r="159" spans="1:9" x14ac:dyDescent="0.25">
      <c r="A159" s="3" t="s">
        <v>93</v>
      </c>
      <c r="B159" s="3" t="s">
        <v>174</v>
      </c>
      <c r="C159" s="3">
        <v>2</v>
      </c>
      <c r="D159" s="3">
        <v>0</v>
      </c>
      <c r="E159" s="3">
        <v>0</v>
      </c>
      <c r="F159" s="3">
        <v>0</v>
      </c>
      <c r="G159" s="3">
        <v>0</v>
      </c>
      <c r="H159" s="3">
        <v>1</v>
      </c>
      <c r="I159" s="3">
        <v>1</v>
      </c>
    </row>
    <row r="160" spans="1:9" x14ac:dyDescent="0.25">
      <c r="A160" s="3" t="s">
        <v>25</v>
      </c>
      <c r="B160" s="3" t="s">
        <v>26</v>
      </c>
      <c r="C160" s="3">
        <v>2</v>
      </c>
      <c r="D160" s="3">
        <v>0</v>
      </c>
      <c r="E160" s="3">
        <v>0</v>
      </c>
      <c r="F160" s="3">
        <v>0</v>
      </c>
      <c r="G160" s="3">
        <v>0</v>
      </c>
      <c r="H160" s="3">
        <v>1</v>
      </c>
      <c r="I160" s="3">
        <v>1</v>
      </c>
    </row>
    <row r="161" spans="1:9" x14ac:dyDescent="0.25">
      <c r="A161" s="3" t="s">
        <v>47</v>
      </c>
      <c r="B161" s="3" t="s">
        <v>204</v>
      </c>
      <c r="C161" s="3">
        <v>2</v>
      </c>
      <c r="D161" s="3">
        <v>0</v>
      </c>
      <c r="E161" s="3">
        <v>0</v>
      </c>
      <c r="F161" s="3">
        <v>0</v>
      </c>
      <c r="G161" s="3">
        <v>0</v>
      </c>
      <c r="H161" s="3">
        <v>2</v>
      </c>
      <c r="I161" s="3">
        <v>0</v>
      </c>
    </row>
    <row r="162" spans="1:9" x14ac:dyDescent="0.25">
      <c r="A162" s="3" t="s">
        <v>23</v>
      </c>
      <c r="B162" s="3" t="s">
        <v>24</v>
      </c>
      <c r="C162" s="3">
        <v>2</v>
      </c>
      <c r="D162" s="3">
        <v>1</v>
      </c>
      <c r="E162" s="3">
        <v>0</v>
      </c>
      <c r="F162" s="3">
        <v>0</v>
      </c>
      <c r="G162" s="3">
        <v>0</v>
      </c>
      <c r="H162" s="3">
        <v>1</v>
      </c>
      <c r="I162" s="3">
        <v>0</v>
      </c>
    </row>
    <row r="163" spans="1:9" x14ac:dyDescent="0.25">
      <c r="A163" s="3" t="s">
        <v>44</v>
      </c>
      <c r="B163" s="3" t="s">
        <v>147</v>
      </c>
      <c r="C163" s="3">
        <v>2</v>
      </c>
      <c r="D163" s="3">
        <v>0</v>
      </c>
      <c r="E163" s="3">
        <v>1</v>
      </c>
      <c r="F163" s="3">
        <v>0</v>
      </c>
      <c r="G163" s="3">
        <v>0</v>
      </c>
      <c r="H163" s="3">
        <v>1</v>
      </c>
      <c r="I163" s="3">
        <v>0</v>
      </c>
    </row>
    <row r="164" spans="1:9" x14ac:dyDescent="0.25">
      <c r="A164" s="3" t="s">
        <v>119</v>
      </c>
      <c r="B164" s="3" t="s">
        <v>170</v>
      </c>
      <c r="C164" s="3">
        <v>2</v>
      </c>
      <c r="D164" s="3">
        <v>0</v>
      </c>
      <c r="E164" s="3">
        <v>1</v>
      </c>
      <c r="F164" s="3">
        <v>0</v>
      </c>
      <c r="G164" s="3">
        <v>0</v>
      </c>
      <c r="H164" s="3">
        <v>1</v>
      </c>
      <c r="I164" s="3">
        <v>0</v>
      </c>
    </row>
    <row r="165" spans="1:9" x14ac:dyDescent="0.25">
      <c r="A165" s="3" t="s">
        <v>99</v>
      </c>
      <c r="B165" s="3" t="s">
        <v>144</v>
      </c>
      <c r="C165" s="3">
        <v>2</v>
      </c>
      <c r="D165" s="3">
        <v>1</v>
      </c>
      <c r="E165" s="3">
        <v>0</v>
      </c>
      <c r="F165" s="3">
        <v>1</v>
      </c>
      <c r="G165" s="3">
        <v>0</v>
      </c>
      <c r="H165" s="3">
        <v>0</v>
      </c>
      <c r="I165" s="3">
        <v>0</v>
      </c>
    </row>
    <row r="166" spans="1:9" x14ac:dyDescent="0.25">
      <c r="A166" s="3" t="s">
        <v>45</v>
      </c>
      <c r="B166" s="3" t="s">
        <v>135</v>
      </c>
      <c r="C166" s="3">
        <v>2</v>
      </c>
      <c r="D166" s="3">
        <v>0</v>
      </c>
      <c r="E166" s="3">
        <v>2</v>
      </c>
      <c r="F166" s="3">
        <v>0</v>
      </c>
      <c r="G166" s="3">
        <v>0</v>
      </c>
      <c r="H166" s="3">
        <v>0</v>
      </c>
      <c r="I166" s="3">
        <v>0</v>
      </c>
    </row>
    <row r="167" spans="1:9" x14ac:dyDescent="0.25">
      <c r="A167" s="3" t="s">
        <v>58</v>
      </c>
      <c r="B167" s="3" t="s">
        <v>157</v>
      </c>
      <c r="C167" s="3">
        <v>2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2</v>
      </c>
    </row>
    <row r="168" spans="1:9" x14ac:dyDescent="0.25">
      <c r="A168" s="3" t="s">
        <v>117</v>
      </c>
      <c r="B168" s="3" t="s">
        <v>207</v>
      </c>
      <c r="C168" s="3">
        <v>2</v>
      </c>
      <c r="D168" s="3">
        <v>0</v>
      </c>
      <c r="E168" s="3">
        <v>1</v>
      </c>
      <c r="F168" s="3">
        <v>0</v>
      </c>
      <c r="G168" s="3">
        <v>0</v>
      </c>
      <c r="H168" s="3">
        <v>1</v>
      </c>
      <c r="I168" s="3">
        <v>0</v>
      </c>
    </row>
    <row r="169" spans="1:9" x14ac:dyDescent="0.25">
      <c r="A169" s="3" t="s">
        <v>19</v>
      </c>
      <c r="B169" s="3" t="s">
        <v>20</v>
      </c>
      <c r="C169" s="3">
        <v>2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2</v>
      </c>
    </row>
    <row r="170" spans="1:9" x14ac:dyDescent="0.25">
      <c r="A170" s="3" t="s">
        <v>72</v>
      </c>
      <c r="B170" s="3" t="s">
        <v>146</v>
      </c>
      <c r="C170" s="3">
        <v>2</v>
      </c>
      <c r="D170" s="3">
        <v>0</v>
      </c>
      <c r="E170" s="3">
        <v>0</v>
      </c>
      <c r="F170" s="3">
        <v>0</v>
      </c>
      <c r="G170" s="3">
        <v>0</v>
      </c>
      <c r="H170" s="3">
        <v>2</v>
      </c>
      <c r="I170" s="3">
        <v>0</v>
      </c>
    </row>
    <row r="171" spans="1:9" x14ac:dyDescent="0.25">
      <c r="A171" s="3" t="s">
        <v>116</v>
      </c>
      <c r="B171" s="3" t="s">
        <v>209</v>
      </c>
      <c r="C171" s="3">
        <v>2</v>
      </c>
      <c r="D171" s="3">
        <v>0</v>
      </c>
      <c r="E171" s="3">
        <v>1</v>
      </c>
      <c r="F171" s="3">
        <v>1</v>
      </c>
      <c r="G171" s="3">
        <v>0</v>
      </c>
      <c r="H171" s="3">
        <v>0</v>
      </c>
      <c r="I171" s="3">
        <v>0</v>
      </c>
    </row>
    <row r="172" spans="1:9" x14ac:dyDescent="0.25">
      <c r="A172" s="3" t="s">
        <v>75</v>
      </c>
      <c r="B172" s="3" t="s">
        <v>163</v>
      </c>
      <c r="C172" s="3">
        <v>2</v>
      </c>
      <c r="D172" s="3">
        <v>0</v>
      </c>
      <c r="E172" s="3">
        <v>0</v>
      </c>
      <c r="F172" s="3">
        <v>0</v>
      </c>
      <c r="G172" s="3">
        <v>0</v>
      </c>
      <c r="H172" s="3">
        <v>2</v>
      </c>
      <c r="I172" s="3">
        <v>0</v>
      </c>
    </row>
    <row r="173" spans="1:9" x14ac:dyDescent="0.25">
      <c r="A173" s="3" t="s">
        <v>153</v>
      </c>
      <c r="B173" s="3" t="s">
        <v>154</v>
      </c>
      <c r="C173" s="3">
        <v>2</v>
      </c>
      <c r="D173" s="3">
        <v>1</v>
      </c>
      <c r="E173" s="3">
        <v>0</v>
      </c>
      <c r="F173" s="3">
        <v>0</v>
      </c>
      <c r="G173" s="3">
        <v>0</v>
      </c>
      <c r="H173" s="3">
        <v>0</v>
      </c>
      <c r="I173" s="3">
        <v>1</v>
      </c>
    </row>
    <row r="174" spans="1:9" x14ac:dyDescent="0.25">
      <c r="A174" s="3" t="s">
        <v>52</v>
      </c>
      <c r="B174" s="3" t="s">
        <v>193</v>
      </c>
      <c r="C174" s="3">
        <v>1</v>
      </c>
      <c r="D174" s="3">
        <v>0</v>
      </c>
      <c r="E174" s="3">
        <v>0</v>
      </c>
      <c r="F174" s="3">
        <v>0</v>
      </c>
      <c r="G174" s="3">
        <v>0</v>
      </c>
      <c r="H174" s="3">
        <v>1</v>
      </c>
      <c r="I174" s="3">
        <v>0</v>
      </c>
    </row>
    <row r="175" spans="1:9" x14ac:dyDescent="0.25">
      <c r="A175" s="3" t="s">
        <v>114</v>
      </c>
      <c r="B175" s="3" t="s">
        <v>194</v>
      </c>
      <c r="C175" s="3">
        <v>1</v>
      </c>
      <c r="D175" s="3">
        <v>0</v>
      </c>
      <c r="E175" s="3">
        <v>0</v>
      </c>
      <c r="F175" s="3">
        <v>0</v>
      </c>
      <c r="G175" s="3">
        <v>0</v>
      </c>
      <c r="H175" s="3">
        <v>1</v>
      </c>
      <c r="I175" s="3">
        <v>0</v>
      </c>
    </row>
    <row r="176" spans="1:9" x14ac:dyDescent="0.25">
      <c r="A176" s="3" t="s">
        <v>118</v>
      </c>
      <c r="B176" s="3" t="s">
        <v>195</v>
      </c>
      <c r="C176" s="3">
        <v>1</v>
      </c>
      <c r="D176" s="3">
        <v>0</v>
      </c>
      <c r="E176" s="3">
        <v>0</v>
      </c>
      <c r="F176" s="3">
        <v>0</v>
      </c>
      <c r="G176" s="3">
        <v>0</v>
      </c>
      <c r="H176" s="3">
        <v>1</v>
      </c>
      <c r="I176" s="3">
        <v>0</v>
      </c>
    </row>
    <row r="177" spans="1:9" x14ac:dyDescent="0.25">
      <c r="A177" s="3" t="s">
        <v>43</v>
      </c>
      <c r="B177" s="3" t="s">
        <v>186</v>
      </c>
      <c r="C177" s="3">
        <v>1</v>
      </c>
      <c r="D177" s="3">
        <v>0</v>
      </c>
      <c r="E177" s="3">
        <v>0</v>
      </c>
      <c r="F177" s="3">
        <v>0</v>
      </c>
      <c r="G177" s="3">
        <v>0</v>
      </c>
      <c r="H177" s="3">
        <v>1</v>
      </c>
      <c r="I177" s="3">
        <v>0</v>
      </c>
    </row>
    <row r="178" spans="1:9" x14ac:dyDescent="0.25">
      <c r="A178" s="3" t="s">
        <v>88</v>
      </c>
      <c r="B178" s="3" t="s">
        <v>211</v>
      </c>
      <c r="C178" s="3">
        <v>1</v>
      </c>
      <c r="D178" s="3">
        <v>0</v>
      </c>
      <c r="E178" s="3">
        <v>0</v>
      </c>
      <c r="F178" s="3">
        <v>0</v>
      </c>
      <c r="G178" s="3">
        <v>0</v>
      </c>
      <c r="H178" s="3">
        <v>1</v>
      </c>
      <c r="I178" s="3">
        <v>0</v>
      </c>
    </row>
    <row r="179" spans="1:9" x14ac:dyDescent="0.25">
      <c r="A179" s="3" t="s">
        <v>65</v>
      </c>
      <c r="B179" s="3" t="s">
        <v>140</v>
      </c>
      <c r="C179" s="3">
        <v>1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1</v>
      </c>
    </row>
    <row r="180" spans="1:9" x14ac:dyDescent="0.25">
      <c r="A180" s="3" t="s">
        <v>238</v>
      </c>
      <c r="B180" s="3" t="s">
        <v>239</v>
      </c>
      <c r="C180" s="3">
        <v>1</v>
      </c>
      <c r="D180" s="3">
        <v>0</v>
      </c>
      <c r="E180" s="3">
        <v>0</v>
      </c>
      <c r="F180" s="3">
        <v>0</v>
      </c>
      <c r="G180" s="3">
        <v>0</v>
      </c>
      <c r="H180" s="3">
        <v>1</v>
      </c>
      <c r="I180" s="3">
        <v>0</v>
      </c>
    </row>
    <row r="181" spans="1:9" x14ac:dyDescent="0.25">
      <c r="A181" s="3" t="s">
        <v>35</v>
      </c>
      <c r="B181" s="3" t="s">
        <v>36</v>
      </c>
      <c r="C181" s="3">
        <v>1</v>
      </c>
      <c r="D181" s="3">
        <v>0</v>
      </c>
      <c r="E181" s="3">
        <v>0</v>
      </c>
      <c r="F181" s="3">
        <v>0</v>
      </c>
      <c r="G181" s="3">
        <v>0</v>
      </c>
      <c r="H181" s="3">
        <v>1</v>
      </c>
      <c r="I181" s="3">
        <v>0</v>
      </c>
    </row>
    <row r="182" spans="1:9" x14ac:dyDescent="0.25">
      <c r="A182" s="3" t="s">
        <v>37</v>
      </c>
      <c r="B182" s="3" t="s">
        <v>38</v>
      </c>
      <c r="C182" s="3">
        <v>1</v>
      </c>
      <c r="D182" s="3">
        <v>0</v>
      </c>
      <c r="E182" s="3">
        <v>0</v>
      </c>
      <c r="F182" s="3">
        <v>0</v>
      </c>
      <c r="G182" s="3">
        <v>0</v>
      </c>
      <c r="H182" s="3">
        <v>1</v>
      </c>
      <c r="I182" s="3">
        <v>0</v>
      </c>
    </row>
    <row r="183" spans="1:9" x14ac:dyDescent="0.25">
      <c r="A183" s="3" t="s">
        <v>107</v>
      </c>
      <c r="B183" s="3" t="s">
        <v>155</v>
      </c>
      <c r="C183" s="3">
        <v>1</v>
      </c>
      <c r="D183" s="3">
        <v>0</v>
      </c>
      <c r="E183" s="3">
        <v>0</v>
      </c>
      <c r="F183" s="3">
        <v>0</v>
      </c>
      <c r="G183" s="3">
        <v>0</v>
      </c>
      <c r="H183" s="3">
        <v>1</v>
      </c>
      <c r="I183" s="3">
        <v>0</v>
      </c>
    </row>
    <row r="184" spans="1:9" x14ac:dyDescent="0.25">
      <c r="A184" s="3" t="s">
        <v>240</v>
      </c>
      <c r="B184" s="3" t="s">
        <v>241</v>
      </c>
      <c r="C184" s="3">
        <v>1</v>
      </c>
      <c r="D184" s="3">
        <v>0</v>
      </c>
      <c r="E184" s="3">
        <v>0</v>
      </c>
      <c r="F184" s="3">
        <v>0</v>
      </c>
      <c r="G184" s="3">
        <v>0</v>
      </c>
      <c r="H184" s="3">
        <v>1</v>
      </c>
      <c r="I184" s="3">
        <v>0</v>
      </c>
    </row>
    <row r="185" spans="1:9" x14ac:dyDescent="0.25">
      <c r="A185" s="3" t="s">
        <v>96</v>
      </c>
      <c r="B185" s="3" t="s">
        <v>202</v>
      </c>
      <c r="C185" s="3">
        <v>1</v>
      </c>
      <c r="D185" s="3">
        <v>1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</row>
    <row r="186" spans="1:9" x14ac:dyDescent="0.25">
      <c r="A186" s="3" t="s">
        <v>50</v>
      </c>
      <c r="B186" s="3" t="s">
        <v>134</v>
      </c>
      <c r="C186" s="3">
        <v>1</v>
      </c>
      <c r="D186" s="3">
        <v>0</v>
      </c>
      <c r="E186" s="3">
        <v>0</v>
      </c>
      <c r="F186" s="3">
        <v>0</v>
      </c>
      <c r="G186" s="3">
        <v>0</v>
      </c>
      <c r="H186" s="3">
        <v>1</v>
      </c>
      <c r="I186" s="3">
        <v>0</v>
      </c>
    </row>
    <row r="187" spans="1:9" x14ac:dyDescent="0.25">
      <c r="A187" s="3" t="s">
        <v>73</v>
      </c>
      <c r="B187" s="3" t="s">
        <v>141</v>
      </c>
      <c r="C187" s="3">
        <v>1</v>
      </c>
      <c r="D187" s="3">
        <v>0</v>
      </c>
      <c r="E187" s="3">
        <v>0</v>
      </c>
      <c r="F187" s="3">
        <v>0</v>
      </c>
      <c r="G187" s="3">
        <v>0</v>
      </c>
      <c r="H187" s="3">
        <v>1</v>
      </c>
      <c r="I187" s="3">
        <v>0</v>
      </c>
    </row>
    <row r="188" spans="1:9" x14ac:dyDescent="0.25">
      <c r="A188" s="3" t="s">
        <v>78</v>
      </c>
      <c r="B188" s="3" t="s">
        <v>191</v>
      </c>
      <c r="C188" s="3">
        <v>1</v>
      </c>
      <c r="D188" s="3">
        <v>1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</row>
    <row r="189" spans="1:9" x14ac:dyDescent="0.25">
      <c r="A189" s="3" t="s">
        <v>41</v>
      </c>
      <c r="B189" s="3" t="s">
        <v>42</v>
      </c>
      <c r="C189" s="3">
        <v>1</v>
      </c>
      <c r="D189" s="3">
        <v>0</v>
      </c>
      <c r="E189" s="3">
        <v>1</v>
      </c>
      <c r="F189" s="3">
        <v>0</v>
      </c>
      <c r="G189" s="3">
        <v>0</v>
      </c>
      <c r="H189" s="3">
        <v>0</v>
      </c>
      <c r="I189" s="3">
        <v>0</v>
      </c>
    </row>
    <row r="190" spans="1:9" x14ac:dyDescent="0.25">
      <c r="A190" s="3" t="s">
        <v>33</v>
      </c>
      <c r="B190" s="3" t="s">
        <v>34</v>
      </c>
      <c r="C190" s="3">
        <v>1</v>
      </c>
      <c r="D190" s="3">
        <v>0</v>
      </c>
      <c r="E190" s="3">
        <v>0</v>
      </c>
      <c r="F190" s="3">
        <v>0</v>
      </c>
      <c r="G190" s="3">
        <v>0</v>
      </c>
      <c r="H190" s="3">
        <v>1</v>
      </c>
      <c r="I190" s="3">
        <v>0</v>
      </c>
    </row>
    <row r="191" spans="1:9" x14ac:dyDescent="0.25">
      <c r="A191" s="3" t="s">
        <v>242</v>
      </c>
      <c r="B191" s="3" t="s">
        <v>243</v>
      </c>
      <c r="C191" s="3">
        <v>1</v>
      </c>
      <c r="D191" s="3">
        <v>0</v>
      </c>
      <c r="E191" s="3">
        <v>0</v>
      </c>
      <c r="F191" s="3">
        <v>0</v>
      </c>
      <c r="G191" s="3">
        <v>0</v>
      </c>
      <c r="H191" s="3">
        <v>1</v>
      </c>
      <c r="I191" s="3">
        <v>0</v>
      </c>
    </row>
    <row r="192" spans="1:9" x14ac:dyDescent="0.25">
      <c r="A192" s="3" t="s">
        <v>177</v>
      </c>
      <c r="B192" s="3" t="s">
        <v>178</v>
      </c>
      <c r="C192" s="3">
        <v>1</v>
      </c>
      <c r="D192" s="3">
        <v>0</v>
      </c>
      <c r="E192" s="3">
        <v>0</v>
      </c>
      <c r="F192" s="3">
        <v>0</v>
      </c>
      <c r="G192" s="3">
        <v>0</v>
      </c>
      <c r="H192" s="3">
        <v>1</v>
      </c>
      <c r="I192" s="3">
        <v>0</v>
      </c>
    </row>
    <row r="193" spans="1:9" x14ac:dyDescent="0.25">
      <c r="A193" s="3" t="s">
        <v>70</v>
      </c>
      <c r="B193" s="3" t="s">
        <v>145</v>
      </c>
      <c r="C193" s="3">
        <v>1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1</v>
      </c>
    </row>
    <row r="194" spans="1:9" x14ac:dyDescent="0.25">
      <c r="A194" s="3" t="s">
        <v>244</v>
      </c>
      <c r="B194" s="3" t="s">
        <v>245</v>
      </c>
      <c r="C194" s="3">
        <v>1</v>
      </c>
      <c r="D194" s="3">
        <v>0</v>
      </c>
      <c r="E194" s="3">
        <v>0</v>
      </c>
      <c r="F194" s="3">
        <v>0</v>
      </c>
      <c r="G194" s="3">
        <v>0</v>
      </c>
      <c r="H194" s="3">
        <v>1</v>
      </c>
      <c r="I194" s="3">
        <v>0</v>
      </c>
    </row>
    <row r="195" spans="1:9" x14ac:dyDescent="0.25">
      <c r="A195" s="3" t="s">
        <v>67</v>
      </c>
      <c r="B195" s="3" t="s">
        <v>203</v>
      </c>
      <c r="C195" s="3">
        <v>1</v>
      </c>
      <c r="D195" s="3">
        <v>0</v>
      </c>
      <c r="E195" s="3">
        <v>1</v>
      </c>
      <c r="F195" s="3">
        <v>0</v>
      </c>
      <c r="G195" s="3">
        <v>0</v>
      </c>
      <c r="H195" s="3">
        <v>0</v>
      </c>
      <c r="I195" s="3">
        <v>0</v>
      </c>
    </row>
    <row r="196" spans="1:9" x14ac:dyDescent="0.25">
      <c r="A196" s="3" t="s">
        <v>104</v>
      </c>
      <c r="B196" s="3" t="s">
        <v>212</v>
      </c>
      <c r="C196" s="3">
        <v>1</v>
      </c>
      <c r="D196" s="3">
        <v>0</v>
      </c>
      <c r="E196" s="3">
        <v>0</v>
      </c>
      <c r="F196" s="3">
        <v>0</v>
      </c>
      <c r="G196" s="3">
        <v>0</v>
      </c>
      <c r="H196" s="3">
        <v>1</v>
      </c>
      <c r="I196" s="3">
        <v>0</v>
      </c>
    </row>
    <row r="197" spans="1:9" x14ac:dyDescent="0.25">
      <c r="A197" s="3" t="s">
        <v>103</v>
      </c>
      <c r="B197" s="3" t="s">
        <v>198</v>
      </c>
      <c r="C197" s="3">
        <v>1</v>
      </c>
      <c r="D197" s="3">
        <v>0</v>
      </c>
      <c r="E197" s="3">
        <v>0</v>
      </c>
      <c r="F197" s="3">
        <v>0</v>
      </c>
      <c r="G197" s="3">
        <v>0</v>
      </c>
      <c r="H197" s="3">
        <v>1</v>
      </c>
      <c r="I197" s="3">
        <v>0</v>
      </c>
    </row>
    <row r="198" spans="1:9" x14ac:dyDescent="0.25">
      <c r="A198" s="3" t="s">
        <v>213</v>
      </c>
      <c r="B198" s="3" t="s">
        <v>214</v>
      </c>
      <c r="C198" s="3">
        <v>1</v>
      </c>
      <c r="D198" s="3">
        <v>1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</row>
    <row r="199" spans="1:9" x14ac:dyDescent="0.25">
      <c r="A199" s="3" t="s">
        <v>63</v>
      </c>
      <c r="B199" s="3" t="s">
        <v>151</v>
      </c>
      <c r="C199" s="3">
        <v>1</v>
      </c>
      <c r="D199" s="3">
        <v>0</v>
      </c>
      <c r="E199" s="3">
        <v>0</v>
      </c>
      <c r="F199" s="3">
        <v>0</v>
      </c>
      <c r="G199" s="3">
        <v>0</v>
      </c>
      <c r="H199" s="3">
        <v>1</v>
      </c>
      <c r="I199" s="3">
        <v>0</v>
      </c>
    </row>
    <row r="200" spans="1:9" x14ac:dyDescent="0.25">
      <c r="A200" s="3" t="s">
        <v>112</v>
      </c>
      <c r="B200" s="3" t="s">
        <v>125</v>
      </c>
      <c r="C200" s="3">
        <v>1</v>
      </c>
      <c r="D200" s="3">
        <v>1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</row>
    <row r="201" spans="1:9" x14ac:dyDescent="0.25">
      <c r="A201" s="3" t="s">
        <v>49</v>
      </c>
      <c r="B201" s="3" t="s">
        <v>142</v>
      </c>
      <c r="C201" s="3">
        <v>1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1</v>
      </c>
    </row>
    <row r="202" spans="1:9" x14ac:dyDescent="0.25">
      <c r="A202" s="3" t="s">
        <v>66</v>
      </c>
      <c r="B202" s="3" t="s">
        <v>192</v>
      </c>
      <c r="C202" s="3">
        <v>1</v>
      </c>
      <c r="D202" s="3">
        <v>0</v>
      </c>
      <c r="E202" s="3">
        <v>0</v>
      </c>
      <c r="F202" s="3">
        <v>0</v>
      </c>
      <c r="G202" s="3">
        <v>0</v>
      </c>
      <c r="H202" s="3">
        <v>1</v>
      </c>
      <c r="I202" s="3">
        <v>0</v>
      </c>
    </row>
    <row r="203" spans="1:9" x14ac:dyDescent="0.25">
      <c r="A203" s="3" t="s">
        <v>246</v>
      </c>
      <c r="B203" s="3" t="s">
        <v>247</v>
      </c>
      <c r="C203" s="3">
        <v>1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1</v>
      </c>
    </row>
    <row r="204" spans="1:9" x14ac:dyDescent="0.25">
      <c r="A204" s="3" t="s">
        <v>248</v>
      </c>
      <c r="B204" s="3" t="s">
        <v>249</v>
      </c>
      <c r="C204" s="3">
        <v>1</v>
      </c>
      <c r="D204" s="3">
        <v>0</v>
      </c>
      <c r="E204" s="3">
        <v>0</v>
      </c>
      <c r="F204" s="3">
        <v>0</v>
      </c>
      <c r="G204" s="3">
        <v>0</v>
      </c>
      <c r="H204" s="3">
        <v>1</v>
      </c>
      <c r="I204" s="3">
        <v>0</v>
      </c>
    </row>
    <row r="205" spans="1:9" x14ac:dyDescent="0.25">
      <c r="A205" s="3" t="s">
        <v>86</v>
      </c>
      <c r="B205" s="3" t="s">
        <v>185</v>
      </c>
      <c r="C205" s="3">
        <v>1</v>
      </c>
      <c r="D205" s="3">
        <v>0</v>
      </c>
      <c r="E205" s="3">
        <v>0</v>
      </c>
      <c r="F205" s="3">
        <v>0</v>
      </c>
      <c r="G205" s="3">
        <v>0</v>
      </c>
      <c r="H205" s="3">
        <v>1</v>
      </c>
      <c r="I205" s="3">
        <v>0</v>
      </c>
    </row>
    <row r="206" spans="1:9" x14ac:dyDescent="0.25">
      <c r="A206" s="3" t="s">
        <v>98</v>
      </c>
      <c r="B206" s="3" t="s">
        <v>136</v>
      </c>
      <c r="C206" s="3">
        <v>1</v>
      </c>
      <c r="D206" s="3">
        <v>0</v>
      </c>
      <c r="E206" s="3">
        <v>0</v>
      </c>
      <c r="F206" s="3">
        <v>0</v>
      </c>
      <c r="G206" s="3">
        <v>0</v>
      </c>
      <c r="H206" s="3">
        <v>1</v>
      </c>
      <c r="I206" s="3">
        <v>0</v>
      </c>
    </row>
    <row r="207" spans="1:9" x14ac:dyDescent="0.25">
      <c r="A207" s="3" t="s">
        <v>110</v>
      </c>
      <c r="B207" s="3" t="s">
        <v>205</v>
      </c>
      <c r="C207" s="3">
        <v>1</v>
      </c>
      <c r="D207" s="3">
        <v>0</v>
      </c>
      <c r="E207" s="3">
        <v>0</v>
      </c>
      <c r="F207" s="3">
        <v>1</v>
      </c>
      <c r="G207" s="3">
        <v>0</v>
      </c>
      <c r="H207" s="3">
        <v>0</v>
      </c>
      <c r="I207" s="3">
        <v>0</v>
      </c>
    </row>
    <row r="208" spans="1:9" x14ac:dyDescent="0.25">
      <c r="A208" s="3" t="s">
        <v>101</v>
      </c>
      <c r="B208" s="3" t="s">
        <v>199</v>
      </c>
      <c r="C208" s="3">
        <v>1</v>
      </c>
      <c r="D208" s="3">
        <v>0</v>
      </c>
      <c r="E208" s="3">
        <v>0</v>
      </c>
      <c r="F208" s="3">
        <v>0</v>
      </c>
      <c r="G208" s="3">
        <v>0</v>
      </c>
      <c r="H208" s="3">
        <v>1</v>
      </c>
      <c r="I208" s="3">
        <v>0</v>
      </c>
    </row>
    <row r="209" spans="1:9" x14ac:dyDescent="0.25">
      <c r="A209" s="3" t="s">
        <v>90</v>
      </c>
      <c r="B209" s="3" t="s">
        <v>206</v>
      </c>
      <c r="C209" s="3">
        <v>1</v>
      </c>
      <c r="D209" s="3">
        <v>0</v>
      </c>
      <c r="E209" s="3">
        <v>1</v>
      </c>
      <c r="F209" s="3">
        <v>0</v>
      </c>
      <c r="G209" s="3">
        <v>0</v>
      </c>
      <c r="H209" s="3">
        <v>0</v>
      </c>
      <c r="I209" s="3">
        <v>0</v>
      </c>
    </row>
    <row r="210" spans="1:9" x14ac:dyDescent="0.25">
      <c r="A210" s="3" t="s">
        <v>77</v>
      </c>
      <c r="B210" s="3" t="s">
        <v>175</v>
      </c>
      <c r="C210" s="3">
        <v>1</v>
      </c>
      <c r="D210" s="3">
        <v>0</v>
      </c>
      <c r="E210" s="3">
        <v>0</v>
      </c>
      <c r="F210" s="3">
        <v>0</v>
      </c>
      <c r="G210" s="3">
        <v>0</v>
      </c>
      <c r="H210" s="3">
        <v>1</v>
      </c>
      <c r="I210" s="3">
        <v>0</v>
      </c>
    </row>
    <row r="211" spans="1:9" x14ac:dyDescent="0.25">
      <c r="A211" s="3" t="s">
        <v>106</v>
      </c>
      <c r="B211" s="3" t="s">
        <v>179</v>
      </c>
      <c r="C211" s="3">
        <v>1</v>
      </c>
      <c r="D211" s="3">
        <v>0</v>
      </c>
      <c r="E211" s="3">
        <v>0</v>
      </c>
      <c r="F211" s="3">
        <v>0</v>
      </c>
      <c r="G211" s="3">
        <v>0</v>
      </c>
      <c r="H211" s="3">
        <v>1</v>
      </c>
      <c r="I211" s="3">
        <v>0</v>
      </c>
    </row>
    <row r="212" spans="1:9" x14ac:dyDescent="0.25">
      <c r="A212" s="3" t="s">
        <v>164</v>
      </c>
      <c r="B212" s="3" t="s">
        <v>165</v>
      </c>
      <c r="C212" s="3">
        <v>1</v>
      </c>
      <c r="D212" s="3">
        <v>0</v>
      </c>
      <c r="E212" s="3">
        <v>0</v>
      </c>
      <c r="F212" s="3">
        <v>0</v>
      </c>
      <c r="G212" s="3">
        <v>0</v>
      </c>
      <c r="H212" s="3">
        <v>1</v>
      </c>
      <c r="I212" s="3">
        <v>0</v>
      </c>
    </row>
    <row r="213" spans="1:9" x14ac:dyDescent="0.25">
      <c r="A213" s="3" t="s">
        <v>57</v>
      </c>
      <c r="B213" s="3" t="s">
        <v>168</v>
      </c>
      <c r="C213" s="3">
        <v>1</v>
      </c>
      <c r="D213" s="3">
        <v>0</v>
      </c>
      <c r="E213" s="3">
        <v>0</v>
      </c>
      <c r="F213" s="3">
        <v>0</v>
      </c>
      <c r="G213" s="3">
        <v>0</v>
      </c>
      <c r="H213" s="3">
        <v>1</v>
      </c>
      <c r="I213" s="3">
        <v>0</v>
      </c>
    </row>
    <row r="214" spans="1:9" x14ac:dyDescent="0.25">
      <c r="A214" s="3" t="s">
        <v>61</v>
      </c>
      <c r="B214" s="3" t="s">
        <v>169</v>
      </c>
      <c r="C214" s="3">
        <v>1</v>
      </c>
      <c r="D214" s="3">
        <v>1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</row>
    <row r="215" spans="1:9" x14ac:dyDescent="0.25">
      <c r="A215" s="3" t="s">
        <v>250</v>
      </c>
      <c r="B215" s="3" t="s">
        <v>251</v>
      </c>
      <c r="C215" s="3">
        <v>1</v>
      </c>
      <c r="D215" s="3">
        <v>0</v>
      </c>
      <c r="E215" s="3">
        <v>0</v>
      </c>
      <c r="F215" s="3">
        <v>0</v>
      </c>
      <c r="G215" s="3">
        <v>0</v>
      </c>
      <c r="H215" s="3">
        <v>1</v>
      </c>
      <c r="I215" s="3">
        <v>0</v>
      </c>
    </row>
    <row r="216" spans="1:9" x14ac:dyDescent="0.25">
      <c r="A216" s="3" t="s">
        <v>94</v>
      </c>
      <c r="B216" s="3" t="s">
        <v>166</v>
      </c>
      <c r="C216" s="3">
        <v>1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1</v>
      </c>
    </row>
    <row r="217" spans="1:9" x14ac:dyDescent="0.25">
      <c r="A217" s="3" t="s">
        <v>215</v>
      </c>
      <c r="B217" s="3" t="s">
        <v>216</v>
      </c>
      <c r="C217" s="3">
        <v>1</v>
      </c>
      <c r="D217" s="3">
        <v>0</v>
      </c>
      <c r="E217" s="3">
        <v>0</v>
      </c>
      <c r="F217" s="3">
        <v>0</v>
      </c>
      <c r="G217" s="3">
        <v>0</v>
      </c>
      <c r="H217" s="3">
        <v>1</v>
      </c>
      <c r="I217" s="3">
        <v>0</v>
      </c>
    </row>
    <row r="218" spans="1:9" x14ac:dyDescent="0.25">
      <c r="A218" s="3" t="s">
        <v>60</v>
      </c>
      <c r="B218" s="3" t="s">
        <v>137</v>
      </c>
      <c r="C218" s="3">
        <v>1</v>
      </c>
      <c r="D218" s="3">
        <v>1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</row>
    <row r="219" spans="1:9" x14ac:dyDescent="0.25">
      <c r="A219" s="3" t="s">
        <v>15</v>
      </c>
      <c r="B219" s="3" t="s">
        <v>16</v>
      </c>
      <c r="C219" s="3">
        <v>1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1</v>
      </c>
    </row>
    <row r="220" spans="1:9" x14ac:dyDescent="0.25">
      <c r="A220" s="3" t="s">
        <v>21</v>
      </c>
      <c r="B220" s="3" t="s">
        <v>22</v>
      </c>
      <c r="C220" s="3">
        <v>1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1</v>
      </c>
    </row>
    <row r="221" spans="1:9" x14ac:dyDescent="0.25">
      <c r="A221" s="3" t="s">
        <v>17</v>
      </c>
      <c r="B221" s="3" t="s">
        <v>18</v>
      </c>
      <c r="C221" s="3">
        <v>1</v>
      </c>
      <c r="D221" s="3">
        <v>1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</row>
    <row r="222" spans="1:9" x14ac:dyDescent="0.25">
      <c r="A222" s="3" t="s">
        <v>105</v>
      </c>
      <c r="B222" s="3" t="s">
        <v>200</v>
      </c>
      <c r="C222" s="3">
        <v>1</v>
      </c>
      <c r="D222" s="3">
        <v>1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</row>
    <row r="223" spans="1:9" x14ac:dyDescent="0.25">
      <c r="A223" s="3" t="s">
        <v>115</v>
      </c>
      <c r="B223" s="3" t="s">
        <v>201</v>
      </c>
      <c r="C223" s="3">
        <v>1</v>
      </c>
      <c r="D223" s="3">
        <v>0</v>
      </c>
      <c r="E223" s="3">
        <v>0</v>
      </c>
      <c r="F223" s="3">
        <v>0</v>
      </c>
      <c r="G223" s="3">
        <v>0</v>
      </c>
      <c r="H223" s="3">
        <v>1</v>
      </c>
      <c r="I223" s="3">
        <v>0</v>
      </c>
    </row>
    <row r="224" spans="1:9" x14ac:dyDescent="0.25">
      <c r="A224" s="3" t="s">
        <v>252</v>
      </c>
      <c r="B224" s="3" t="s">
        <v>253</v>
      </c>
      <c r="C224" s="3">
        <v>1</v>
      </c>
      <c r="D224" s="3">
        <v>1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</row>
    <row r="225" spans="1:9" x14ac:dyDescent="0.25">
      <c r="A225" s="3" t="s">
        <v>97</v>
      </c>
      <c r="B225" s="3" t="s">
        <v>196</v>
      </c>
      <c r="C225" s="3">
        <v>1</v>
      </c>
      <c r="D225" s="3">
        <v>0</v>
      </c>
      <c r="E225" s="3">
        <v>0</v>
      </c>
      <c r="F225" s="3">
        <v>0</v>
      </c>
      <c r="G225" s="3">
        <v>0</v>
      </c>
      <c r="H225" s="3">
        <v>1</v>
      </c>
      <c r="I225" s="3">
        <v>0</v>
      </c>
    </row>
    <row r="226" spans="1:9" x14ac:dyDescent="0.25">
      <c r="A226" s="3" t="s">
        <v>113</v>
      </c>
      <c r="B226" s="3" t="s">
        <v>187</v>
      </c>
      <c r="C226" s="3">
        <v>1</v>
      </c>
      <c r="D226" s="3">
        <v>0</v>
      </c>
      <c r="E226" s="3">
        <v>0</v>
      </c>
      <c r="F226" s="3">
        <v>0</v>
      </c>
      <c r="G226" s="3">
        <v>1</v>
      </c>
      <c r="H226" s="3">
        <v>0</v>
      </c>
      <c r="I226" s="3">
        <v>0</v>
      </c>
    </row>
    <row r="227" spans="1:9" x14ac:dyDescent="0.25">
      <c r="A227" s="3" t="s">
        <v>254</v>
      </c>
      <c r="B227" s="3" t="s">
        <v>255</v>
      </c>
      <c r="C227" s="3">
        <v>1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1</v>
      </c>
    </row>
    <row r="228" spans="1:9" x14ac:dyDescent="0.25">
      <c r="A228" s="3" t="s">
        <v>108</v>
      </c>
      <c r="B228" s="3" t="s">
        <v>181</v>
      </c>
      <c r="C228" s="3">
        <v>1</v>
      </c>
      <c r="D228" s="3">
        <v>0</v>
      </c>
      <c r="E228" s="3">
        <v>0</v>
      </c>
      <c r="F228" s="3">
        <v>0</v>
      </c>
      <c r="G228" s="3">
        <v>0</v>
      </c>
      <c r="H228" s="3">
        <v>1</v>
      </c>
      <c r="I228" s="3">
        <v>0</v>
      </c>
    </row>
    <row r="229" spans="1:9" x14ac:dyDescent="0.25">
      <c r="A229" s="3" t="s">
        <v>71</v>
      </c>
      <c r="B229" s="3" t="s">
        <v>162</v>
      </c>
      <c r="C229" s="3">
        <v>1</v>
      </c>
      <c r="D229" s="3">
        <v>0</v>
      </c>
      <c r="E229" s="3">
        <v>0</v>
      </c>
      <c r="F229" s="3">
        <v>0</v>
      </c>
      <c r="G229" s="3">
        <v>0</v>
      </c>
      <c r="H229" s="3">
        <v>1</v>
      </c>
      <c r="I229" s="3">
        <v>0</v>
      </c>
    </row>
    <row r="230" spans="1:9" x14ac:dyDescent="0.25">
      <c r="A230" s="3" t="s">
        <v>102</v>
      </c>
      <c r="B230" s="3" t="s">
        <v>182</v>
      </c>
      <c r="C230" s="3">
        <v>1</v>
      </c>
      <c r="D230" s="3">
        <v>0</v>
      </c>
      <c r="E230" s="3">
        <v>0</v>
      </c>
      <c r="F230" s="3">
        <v>1</v>
      </c>
      <c r="G230" s="3">
        <v>0</v>
      </c>
      <c r="H230" s="3">
        <v>0</v>
      </c>
      <c r="I230" s="3">
        <v>0</v>
      </c>
    </row>
    <row r="231" spans="1:9" x14ac:dyDescent="0.25">
      <c r="A231" s="3" t="s">
        <v>76</v>
      </c>
      <c r="B231" s="3" t="s">
        <v>190</v>
      </c>
      <c r="C231" s="3">
        <v>1</v>
      </c>
      <c r="D231" s="3">
        <v>0</v>
      </c>
      <c r="E231" s="3">
        <v>0</v>
      </c>
      <c r="F231" s="3">
        <v>0</v>
      </c>
      <c r="G231" s="3">
        <v>0</v>
      </c>
      <c r="H231" s="3">
        <v>1</v>
      </c>
      <c r="I231" s="3">
        <v>0</v>
      </c>
    </row>
    <row r="232" spans="1:9" x14ac:dyDescent="0.25">
      <c r="A232" s="3" t="s">
        <v>85</v>
      </c>
      <c r="B232" s="3" t="s">
        <v>156</v>
      </c>
      <c r="C232" s="3">
        <v>1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1</v>
      </c>
    </row>
    <row r="233" spans="1:9" x14ac:dyDescent="0.25">
      <c r="A233" s="3" t="s">
        <v>51</v>
      </c>
      <c r="B233" s="3" t="s">
        <v>208</v>
      </c>
      <c r="C233" s="3">
        <v>1</v>
      </c>
      <c r="D233" s="3">
        <v>1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</row>
    <row r="234" spans="1:9" x14ac:dyDescent="0.25">
      <c r="A234" s="3" t="s">
        <v>111</v>
      </c>
      <c r="B234" s="3" t="s">
        <v>183</v>
      </c>
      <c r="C234" s="3">
        <v>1</v>
      </c>
      <c r="D234" s="3">
        <v>0</v>
      </c>
      <c r="E234" s="3">
        <v>1</v>
      </c>
      <c r="F234" s="3">
        <v>0</v>
      </c>
      <c r="G234" s="3">
        <v>0</v>
      </c>
      <c r="H234" s="3">
        <v>0</v>
      </c>
      <c r="I234" s="3">
        <v>0</v>
      </c>
    </row>
    <row r="235" spans="1:9" x14ac:dyDescent="0.25">
      <c r="A235" s="3" t="s">
        <v>256</v>
      </c>
      <c r="B235" s="3" t="s">
        <v>257</v>
      </c>
      <c r="C235" s="3">
        <v>1</v>
      </c>
      <c r="D235" s="3">
        <v>0</v>
      </c>
      <c r="E235" s="3">
        <v>0</v>
      </c>
      <c r="F235" s="3">
        <v>0</v>
      </c>
      <c r="G235" s="3">
        <v>0</v>
      </c>
      <c r="H235" s="3">
        <v>1</v>
      </c>
      <c r="I235" s="3">
        <v>0</v>
      </c>
    </row>
    <row r="236" spans="1:9" x14ac:dyDescent="0.25">
      <c r="A236" s="3" t="s">
        <v>258</v>
      </c>
      <c r="B236" s="3" t="s">
        <v>259</v>
      </c>
      <c r="C236" s="3">
        <v>1</v>
      </c>
      <c r="D236" s="3">
        <v>0</v>
      </c>
      <c r="E236" s="3">
        <v>0</v>
      </c>
      <c r="F236" s="3">
        <v>0</v>
      </c>
      <c r="G236" s="3">
        <v>0</v>
      </c>
      <c r="H236" s="3">
        <v>1</v>
      </c>
      <c r="I236" s="3">
        <v>0</v>
      </c>
    </row>
    <row r="237" spans="1:9" x14ac:dyDescent="0.25">
      <c r="A237" s="3" t="s">
        <v>260</v>
      </c>
      <c r="B237" s="3" t="s">
        <v>261</v>
      </c>
      <c r="C237" s="3">
        <v>1</v>
      </c>
      <c r="D237" s="3">
        <v>1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</row>
    <row r="238" spans="1:9" x14ac:dyDescent="0.25">
      <c r="A238" s="3" t="s">
        <v>262</v>
      </c>
      <c r="B238" s="3" t="s">
        <v>263</v>
      </c>
      <c r="C238" s="3">
        <v>1</v>
      </c>
      <c r="D238" s="3">
        <v>0</v>
      </c>
      <c r="E238" s="3">
        <v>1</v>
      </c>
      <c r="F238" s="3">
        <v>0</v>
      </c>
      <c r="G238" s="3">
        <v>0</v>
      </c>
      <c r="H238" s="3">
        <v>0</v>
      </c>
      <c r="I238" s="3">
        <v>0</v>
      </c>
    </row>
    <row r="239" spans="1:9" x14ac:dyDescent="0.25">
      <c r="A239" s="3" t="s">
        <v>264</v>
      </c>
      <c r="B239" s="3" t="s">
        <v>265</v>
      </c>
      <c r="C239" s="3">
        <v>1</v>
      </c>
      <c r="D239" s="3">
        <v>0</v>
      </c>
      <c r="E239" s="3">
        <v>0</v>
      </c>
      <c r="F239" s="3">
        <v>0</v>
      </c>
      <c r="G239" s="3">
        <v>0</v>
      </c>
      <c r="H239" s="3">
        <v>1</v>
      </c>
      <c r="I239" s="3">
        <v>0</v>
      </c>
    </row>
    <row r="240" spans="1:9" x14ac:dyDescent="0.25">
      <c r="A240" s="3" t="s">
        <v>87</v>
      </c>
      <c r="B240" s="3" t="s">
        <v>197</v>
      </c>
      <c r="C240" s="3">
        <v>1</v>
      </c>
      <c r="D240" s="3">
        <v>0</v>
      </c>
      <c r="E240" s="3">
        <v>0</v>
      </c>
      <c r="F240" s="3">
        <v>0</v>
      </c>
      <c r="G240" s="3">
        <v>0</v>
      </c>
      <c r="H240" s="3">
        <v>1</v>
      </c>
      <c r="I240" s="3">
        <v>0</v>
      </c>
    </row>
    <row r="241" spans="1:10" x14ac:dyDescent="0.25">
      <c r="A241" s="3" t="s">
        <v>100</v>
      </c>
      <c r="B241" s="3" t="s">
        <v>210</v>
      </c>
      <c r="C241" s="3">
        <v>1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1</v>
      </c>
    </row>
    <row r="242" spans="1:10" x14ac:dyDescent="0.25">
      <c r="A242" s="3" t="s">
        <v>266</v>
      </c>
      <c r="B242" s="2" t="s">
        <v>267</v>
      </c>
      <c r="C242" s="3">
        <v>1</v>
      </c>
      <c r="D242" s="3">
        <v>0</v>
      </c>
      <c r="E242" s="3">
        <v>1</v>
      </c>
      <c r="F242" s="3">
        <v>0</v>
      </c>
      <c r="G242" s="3">
        <v>0</v>
      </c>
      <c r="H242" s="3">
        <v>0</v>
      </c>
      <c r="I242" s="3">
        <v>0</v>
      </c>
    </row>
    <row r="243" spans="1:10" x14ac:dyDescent="0.25">
      <c r="A243" s="3" t="s">
        <v>149</v>
      </c>
      <c r="B243" s="3" t="s">
        <v>150</v>
      </c>
      <c r="C243" s="3">
        <v>1</v>
      </c>
      <c r="D243" s="3">
        <v>1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</row>
    <row r="244" spans="1:10" x14ac:dyDescent="0.25">
      <c r="A244" s="3" t="s">
        <v>188</v>
      </c>
      <c r="B244" s="3" t="s">
        <v>189</v>
      </c>
      <c r="C244" s="3">
        <v>1</v>
      </c>
      <c r="D244" s="3">
        <v>1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</row>
    <row r="245" spans="1:10" x14ac:dyDescent="0.25">
      <c r="A245" s="3"/>
      <c r="B245" s="3" t="s">
        <v>268</v>
      </c>
      <c r="C245" s="3">
        <v>13</v>
      </c>
      <c r="D245" s="3">
        <v>1</v>
      </c>
      <c r="E245" s="3">
        <v>1</v>
      </c>
      <c r="F245" s="3">
        <v>2</v>
      </c>
      <c r="G245" s="3">
        <v>0</v>
      </c>
      <c r="H245" s="3">
        <v>7</v>
      </c>
      <c r="I245" s="3">
        <v>2</v>
      </c>
      <c r="J245" s="24"/>
    </row>
    <row r="246" spans="1:10" x14ac:dyDescent="0.25">
      <c r="A246" s="4" t="s">
        <v>269</v>
      </c>
    </row>
    <row r="295" spans="1:1" x14ac:dyDescent="0.25">
      <c r="A295" s="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C09C-573D-45BF-9725-A05A9537E104}">
  <dimension ref="B3:X39"/>
  <sheetViews>
    <sheetView tabSelected="1" topLeftCell="A5" zoomScaleNormal="100" workbookViewId="0">
      <selection activeCell="B40" sqref="B40"/>
    </sheetView>
  </sheetViews>
  <sheetFormatPr baseColWidth="10" defaultRowHeight="15" x14ac:dyDescent="0.25"/>
  <cols>
    <col min="2" max="2" width="6.7109375" customWidth="1"/>
    <col min="3" max="3" width="90.85546875" customWidth="1"/>
    <col min="4" max="4" width="9.5703125" customWidth="1"/>
    <col min="5" max="5" width="8.85546875" customWidth="1"/>
    <col min="6" max="6" width="4.7109375" customWidth="1"/>
    <col min="7" max="7" width="11.85546875" customWidth="1"/>
    <col min="8" max="8" width="10.42578125" customWidth="1"/>
    <col min="9" max="9" width="10.28515625" customWidth="1"/>
    <col min="11" max="24" width="6.7109375" style="5" customWidth="1"/>
  </cols>
  <sheetData>
    <row r="3" spans="2:23" ht="15.75" x14ac:dyDescent="0.25">
      <c r="B3" s="44" t="s">
        <v>278</v>
      </c>
      <c r="C3" s="44"/>
      <c r="D3" s="44"/>
      <c r="E3" s="44"/>
      <c r="G3" s="1" t="s">
        <v>233</v>
      </c>
    </row>
    <row r="4" spans="2:23" ht="14.25" customHeight="1" thickBot="1" x14ac:dyDescent="0.3"/>
    <row r="5" spans="2:23" ht="15.75" thickBot="1" x14ac:dyDescent="0.3">
      <c r="B5" s="29" t="s">
        <v>1</v>
      </c>
      <c r="C5" s="30" t="s">
        <v>218</v>
      </c>
      <c r="D5" s="31" t="s">
        <v>2</v>
      </c>
      <c r="E5" s="32" t="s">
        <v>30</v>
      </c>
      <c r="F5" s="38"/>
      <c r="G5" s="45" t="s">
        <v>28</v>
      </c>
      <c r="H5" s="46" t="s">
        <v>29</v>
      </c>
      <c r="I5" s="47" t="s">
        <v>30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x14ac:dyDescent="0.25">
      <c r="B6" s="33" t="s">
        <v>0</v>
      </c>
      <c r="C6" s="33"/>
      <c r="D6" s="34">
        <f>SUM(D7:D38)</f>
        <v>310</v>
      </c>
      <c r="E6" s="35">
        <v>100</v>
      </c>
      <c r="F6" s="48"/>
      <c r="G6" s="49" t="s">
        <v>2</v>
      </c>
      <c r="H6" s="50">
        <f>SUM(H7:H19)</f>
        <v>310</v>
      </c>
      <c r="I6" s="51">
        <v>100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x14ac:dyDescent="0.25">
      <c r="B7" s="25" t="s">
        <v>91</v>
      </c>
      <c r="C7" s="25" t="s">
        <v>122</v>
      </c>
      <c r="D7" s="26">
        <v>28</v>
      </c>
      <c r="E7" s="36">
        <f>+D7/$D$6*100</f>
        <v>9.0322580645161281</v>
      </c>
      <c r="F7" s="48"/>
      <c r="G7" s="52" t="s">
        <v>277</v>
      </c>
      <c r="H7" s="53">
        <v>3</v>
      </c>
      <c r="I7" s="54">
        <f>+H7/$H$6*100</f>
        <v>0.967741935483871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2:23" x14ac:dyDescent="0.25">
      <c r="B8" s="25" t="s">
        <v>53</v>
      </c>
      <c r="C8" s="25" t="s">
        <v>123</v>
      </c>
      <c r="D8" s="26">
        <v>23</v>
      </c>
      <c r="E8" s="36">
        <f t="shared" ref="E8:E38" si="0">+D8/$D$6*100</f>
        <v>7.419354838709677</v>
      </c>
      <c r="F8" s="38"/>
      <c r="G8" s="52" t="s">
        <v>3</v>
      </c>
      <c r="H8" s="55">
        <v>0</v>
      </c>
      <c r="I8" s="64">
        <f t="shared" ref="I8:I18" si="1">+H8/$H$6*100</f>
        <v>0</v>
      </c>
    </row>
    <row r="9" spans="2:23" x14ac:dyDescent="0.25">
      <c r="B9" s="25" t="s">
        <v>120</v>
      </c>
      <c r="C9" s="25" t="s">
        <v>236</v>
      </c>
      <c r="D9" s="26">
        <v>22</v>
      </c>
      <c r="E9" s="36">
        <f t="shared" si="0"/>
        <v>7.096774193548387</v>
      </c>
      <c r="F9" s="38"/>
      <c r="G9" s="52" t="s">
        <v>4</v>
      </c>
      <c r="H9" s="55">
        <v>1</v>
      </c>
      <c r="I9" s="54">
        <f t="shared" si="1"/>
        <v>0.32258064516129031</v>
      </c>
    </row>
    <row r="10" spans="2:23" x14ac:dyDescent="0.25">
      <c r="B10" s="27" t="s">
        <v>56</v>
      </c>
      <c r="C10" s="27" t="s">
        <v>124</v>
      </c>
      <c r="D10" s="28">
        <v>12</v>
      </c>
      <c r="E10" s="36">
        <f t="shared" si="0"/>
        <v>3.870967741935484</v>
      </c>
      <c r="F10" s="38"/>
      <c r="G10" s="52" t="s">
        <v>5</v>
      </c>
      <c r="H10" s="55">
        <v>0</v>
      </c>
      <c r="I10" s="64">
        <f t="shared" si="1"/>
        <v>0</v>
      </c>
    </row>
    <row r="11" spans="2:23" x14ac:dyDescent="0.25">
      <c r="B11" s="25" t="s">
        <v>39</v>
      </c>
      <c r="C11" s="25" t="s">
        <v>40</v>
      </c>
      <c r="D11" s="26">
        <v>11</v>
      </c>
      <c r="E11" s="36">
        <f t="shared" si="0"/>
        <v>3.5483870967741935</v>
      </c>
      <c r="F11" s="38"/>
      <c r="G11" s="52" t="s">
        <v>6</v>
      </c>
      <c r="H11" s="55">
        <v>0</v>
      </c>
      <c r="I11" s="64">
        <f t="shared" si="1"/>
        <v>0</v>
      </c>
    </row>
    <row r="12" spans="2:23" x14ac:dyDescent="0.25">
      <c r="B12" s="25" t="s">
        <v>46</v>
      </c>
      <c r="C12" s="25" t="s">
        <v>126</v>
      </c>
      <c r="D12" s="26">
        <v>8</v>
      </c>
      <c r="E12" s="36">
        <f t="shared" si="0"/>
        <v>2.5806451612903225</v>
      </c>
      <c r="F12" s="38"/>
      <c r="G12" s="52" t="s">
        <v>7</v>
      </c>
      <c r="H12" s="53">
        <v>1</v>
      </c>
      <c r="I12" s="54">
        <f t="shared" si="1"/>
        <v>0.32258064516129031</v>
      </c>
    </row>
    <row r="13" spans="2:23" x14ac:dyDescent="0.25">
      <c r="B13" s="25" t="s">
        <v>55</v>
      </c>
      <c r="C13" s="25" t="s">
        <v>180</v>
      </c>
      <c r="D13" s="26">
        <v>7</v>
      </c>
      <c r="E13" s="36">
        <f t="shared" si="0"/>
        <v>2.258064516129032</v>
      </c>
      <c r="F13" s="38"/>
      <c r="G13" s="52" t="s">
        <v>8</v>
      </c>
      <c r="H13" s="53">
        <v>4</v>
      </c>
      <c r="I13" s="54">
        <f t="shared" si="1"/>
        <v>1.2903225806451613</v>
      </c>
    </row>
    <row r="14" spans="2:23" x14ac:dyDescent="0.25">
      <c r="B14" s="25" t="s">
        <v>62</v>
      </c>
      <c r="C14" s="25" t="s">
        <v>128</v>
      </c>
      <c r="D14" s="26">
        <v>6</v>
      </c>
      <c r="E14" s="36">
        <f t="shared" si="0"/>
        <v>1.935483870967742</v>
      </c>
      <c r="F14" s="38"/>
      <c r="G14" s="52" t="s">
        <v>9</v>
      </c>
      <c r="H14" s="53">
        <v>4</v>
      </c>
      <c r="I14" s="54">
        <f t="shared" si="1"/>
        <v>1.2903225806451613</v>
      </c>
    </row>
    <row r="15" spans="2:23" x14ac:dyDescent="0.25">
      <c r="B15" s="27" t="s">
        <v>54</v>
      </c>
      <c r="C15" s="27" t="s">
        <v>152</v>
      </c>
      <c r="D15" s="28">
        <v>6</v>
      </c>
      <c r="E15" s="36">
        <f t="shared" si="0"/>
        <v>1.935483870967742</v>
      </c>
      <c r="F15" s="48"/>
      <c r="G15" s="52" t="s">
        <v>10</v>
      </c>
      <c r="H15" s="53">
        <v>6</v>
      </c>
      <c r="I15" s="54">
        <f t="shared" si="1"/>
        <v>1.935483870967742</v>
      </c>
    </row>
    <row r="16" spans="2:23" x14ac:dyDescent="0.25">
      <c r="B16" s="25" t="s">
        <v>158</v>
      </c>
      <c r="C16" s="25" t="s">
        <v>159</v>
      </c>
      <c r="D16" s="26">
        <v>6</v>
      </c>
      <c r="E16" s="36">
        <f t="shared" si="0"/>
        <v>1.935483870967742</v>
      </c>
      <c r="F16" s="38"/>
      <c r="G16" s="52" t="s">
        <v>11</v>
      </c>
      <c r="H16" s="53">
        <v>53</v>
      </c>
      <c r="I16" s="54">
        <f t="shared" si="1"/>
        <v>17.096774193548388</v>
      </c>
    </row>
    <row r="17" spans="2:9" x14ac:dyDescent="0.25">
      <c r="B17" s="25" t="s">
        <v>82</v>
      </c>
      <c r="C17" s="25" t="s">
        <v>130</v>
      </c>
      <c r="D17" s="26">
        <v>5</v>
      </c>
      <c r="E17" s="36">
        <f t="shared" si="0"/>
        <v>1.6129032258064515</v>
      </c>
      <c r="F17" s="38"/>
      <c r="G17" s="52" t="s">
        <v>12</v>
      </c>
      <c r="H17" s="53">
        <v>99</v>
      </c>
      <c r="I17" s="54">
        <f t="shared" si="1"/>
        <v>31.93548387096774</v>
      </c>
    </row>
    <row r="18" spans="2:9" x14ac:dyDescent="0.25">
      <c r="B18" s="25" t="s">
        <v>64</v>
      </c>
      <c r="C18" s="25" t="s">
        <v>129</v>
      </c>
      <c r="D18" s="26">
        <v>5</v>
      </c>
      <c r="E18" s="36">
        <f t="shared" si="0"/>
        <v>1.6129032258064515</v>
      </c>
      <c r="F18" s="38"/>
      <c r="G18" s="52" t="s">
        <v>230</v>
      </c>
      <c r="H18" s="53">
        <v>139</v>
      </c>
      <c r="I18" s="54">
        <f t="shared" si="1"/>
        <v>44.838709677419352</v>
      </c>
    </row>
    <row r="19" spans="2:9" x14ac:dyDescent="0.25">
      <c r="B19" s="25" t="s">
        <v>68</v>
      </c>
      <c r="C19" s="25" t="s">
        <v>138</v>
      </c>
      <c r="D19" s="26">
        <v>5</v>
      </c>
      <c r="E19" s="36">
        <f t="shared" si="0"/>
        <v>1.6129032258064515</v>
      </c>
      <c r="F19" s="38"/>
      <c r="G19" s="56"/>
      <c r="H19" s="57"/>
      <c r="I19" s="58"/>
    </row>
    <row r="20" spans="2:9" x14ac:dyDescent="0.25">
      <c r="B20" s="25" t="s">
        <v>59</v>
      </c>
      <c r="C20" s="25" t="s">
        <v>127</v>
      </c>
      <c r="D20" s="26">
        <v>5</v>
      </c>
      <c r="E20" s="36">
        <f t="shared" si="0"/>
        <v>1.6129032258064515</v>
      </c>
      <c r="F20" s="38"/>
      <c r="G20" s="59"/>
      <c r="H20" s="60"/>
      <c r="I20" s="61"/>
    </row>
    <row r="21" spans="2:9" x14ac:dyDescent="0.25">
      <c r="B21" s="25" t="s">
        <v>121</v>
      </c>
      <c r="C21" s="25" t="s">
        <v>237</v>
      </c>
      <c r="D21" s="26">
        <v>5</v>
      </c>
      <c r="E21" s="36">
        <f t="shared" si="0"/>
        <v>1.6129032258064515</v>
      </c>
      <c r="F21" s="38"/>
      <c r="G21" s="62"/>
      <c r="H21" s="48"/>
      <c r="I21" s="63"/>
    </row>
    <row r="22" spans="2:9" x14ac:dyDescent="0.25">
      <c r="B22" s="25" t="s">
        <v>69</v>
      </c>
      <c r="C22" s="25" t="s">
        <v>167</v>
      </c>
      <c r="D22" s="26">
        <v>4</v>
      </c>
      <c r="E22" s="36">
        <f t="shared" si="0"/>
        <v>1.2903225806451613</v>
      </c>
      <c r="F22" s="38"/>
      <c r="G22" s="62"/>
      <c r="H22" s="48"/>
      <c r="I22" s="63"/>
    </row>
    <row r="23" spans="2:9" x14ac:dyDescent="0.25">
      <c r="B23" s="25" t="s">
        <v>48</v>
      </c>
      <c r="C23" s="25" t="s">
        <v>131</v>
      </c>
      <c r="D23" s="26">
        <v>4</v>
      </c>
      <c r="E23" s="36">
        <f t="shared" si="0"/>
        <v>1.2903225806451613</v>
      </c>
      <c r="F23" s="38"/>
      <c r="G23" s="38"/>
      <c r="H23" s="38"/>
      <c r="I23" s="38"/>
    </row>
    <row r="24" spans="2:9" x14ac:dyDescent="0.25">
      <c r="B24" s="25" t="s">
        <v>31</v>
      </c>
      <c r="C24" s="25" t="s">
        <v>32</v>
      </c>
      <c r="D24" s="26">
        <v>3</v>
      </c>
      <c r="E24" s="36">
        <f t="shared" si="0"/>
        <v>0.967741935483871</v>
      </c>
      <c r="F24" s="38"/>
      <c r="G24" s="38"/>
      <c r="H24" s="38"/>
      <c r="I24" s="38"/>
    </row>
    <row r="25" spans="2:9" x14ac:dyDescent="0.25">
      <c r="B25" s="25" t="s">
        <v>74</v>
      </c>
      <c r="C25" s="25" t="s">
        <v>172</v>
      </c>
      <c r="D25" s="26">
        <v>3</v>
      </c>
      <c r="E25" s="36">
        <f t="shared" si="0"/>
        <v>0.967741935483871</v>
      </c>
      <c r="F25" s="38"/>
      <c r="G25" s="38"/>
      <c r="H25" s="38"/>
      <c r="I25" s="38"/>
    </row>
    <row r="26" spans="2:9" x14ac:dyDescent="0.25">
      <c r="B26" s="25" t="s">
        <v>13</v>
      </c>
      <c r="C26" s="25" t="s">
        <v>14</v>
      </c>
      <c r="D26" s="26">
        <v>3</v>
      </c>
      <c r="E26" s="36">
        <f t="shared" si="0"/>
        <v>0.967741935483871</v>
      </c>
      <c r="F26" s="38"/>
      <c r="G26" s="38"/>
      <c r="H26" s="38"/>
      <c r="I26" s="38"/>
    </row>
    <row r="27" spans="2:9" x14ac:dyDescent="0.25">
      <c r="B27" s="25" t="s">
        <v>109</v>
      </c>
      <c r="C27" s="25" t="s">
        <v>148</v>
      </c>
      <c r="D27" s="26">
        <v>3</v>
      </c>
      <c r="E27" s="36">
        <f t="shared" si="0"/>
        <v>0.967741935483871</v>
      </c>
      <c r="F27" s="38"/>
      <c r="G27" s="38"/>
      <c r="H27" s="38"/>
      <c r="I27" s="38"/>
    </row>
    <row r="28" spans="2:9" x14ac:dyDescent="0.25">
      <c r="B28" s="25" t="s">
        <v>95</v>
      </c>
      <c r="C28" s="25" t="s">
        <v>139</v>
      </c>
      <c r="D28" s="26">
        <v>3</v>
      </c>
      <c r="E28" s="36">
        <f t="shared" si="0"/>
        <v>0.967741935483871</v>
      </c>
      <c r="F28" s="38"/>
      <c r="G28" s="38"/>
      <c r="H28" s="38"/>
      <c r="I28" s="38"/>
    </row>
    <row r="29" spans="2:9" x14ac:dyDescent="0.25">
      <c r="B29" s="25" t="s">
        <v>79</v>
      </c>
      <c r="C29" s="25" t="s">
        <v>176</v>
      </c>
      <c r="D29" s="26">
        <v>3</v>
      </c>
      <c r="E29" s="36">
        <f t="shared" si="0"/>
        <v>0.967741935483871</v>
      </c>
      <c r="F29" s="38"/>
      <c r="G29" s="38"/>
      <c r="H29" s="38"/>
      <c r="I29" s="38"/>
    </row>
    <row r="30" spans="2:9" x14ac:dyDescent="0.25">
      <c r="B30" s="25" t="s">
        <v>81</v>
      </c>
      <c r="C30" s="25" t="s">
        <v>173</v>
      </c>
      <c r="D30" s="26">
        <v>3</v>
      </c>
      <c r="E30" s="36">
        <f t="shared" si="0"/>
        <v>0.967741935483871</v>
      </c>
      <c r="F30" s="38"/>
      <c r="G30" s="38"/>
      <c r="H30" s="38"/>
      <c r="I30" s="38"/>
    </row>
    <row r="31" spans="2:9" x14ac:dyDescent="0.25">
      <c r="B31" s="25" t="s">
        <v>132</v>
      </c>
      <c r="C31" s="25" t="s">
        <v>133</v>
      </c>
      <c r="D31" s="26">
        <v>3</v>
      </c>
      <c r="E31" s="36">
        <f t="shared" si="0"/>
        <v>0.967741935483871</v>
      </c>
      <c r="F31" s="48"/>
      <c r="G31" s="38"/>
      <c r="H31" s="38"/>
      <c r="I31" s="38"/>
    </row>
    <row r="32" spans="2:9" x14ac:dyDescent="0.25">
      <c r="B32" s="25" t="s">
        <v>92</v>
      </c>
      <c r="C32" s="25" t="s">
        <v>184</v>
      </c>
      <c r="D32" s="26">
        <v>2</v>
      </c>
      <c r="E32" s="36">
        <f t="shared" si="0"/>
        <v>0.64516129032258063</v>
      </c>
      <c r="F32" s="38"/>
      <c r="G32" s="38"/>
      <c r="H32" s="38"/>
      <c r="I32" s="38"/>
    </row>
    <row r="33" spans="2:9" x14ac:dyDescent="0.25">
      <c r="B33" s="25" t="s">
        <v>89</v>
      </c>
      <c r="C33" s="25" t="s">
        <v>143</v>
      </c>
      <c r="D33" s="26">
        <v>2</v>
      </c>
      <c r="E33" s="36">
        <f t="shared" si="0"/>
        <v>0.64516129032258063</v>
      </c>
      <c r="F33" s="38"/>
      <c r="G33" s="38"/>
      <c r="H33" s="38"/>
      <c r="I33" s="38"/>
    </row>
    <row r="34" spans="2:9" x14ac:dyDescent="0.25">
      <c r="B34" s="25" t="s">
        <v>80</v>
      </c>
      <c r="C34" s="25" t="s">
        <v>160</v>
      </c>
      <c r="D34" s="26">
        <v>2</v>
      </c>
      <c r="E34" s="36">
        <f t="shared" si="0"/>
        <v>0.64516129032258063</v>
      </c>
      <c r="F34" s="38"/>
      <c r="G34" s="38"/>
      <c r="H34" s="38"/>
      <c r="I34" s="38"/>
    </row>
    <row r="35" spans="2:9" x14ac:dyDescent="0.25">
      <c r="B35" s="25" t="s">
        <v>84</v>
      </c>
      <c r="C35" s="25" t="s">
        <v>161</v>
      </c>
      <c r="D35" s="26">
        <v>2</v>
      </c>
      <c r="E35" s="36">
        <f t="shared" si="0"/>
        <v>0.64516129032258063</v>
      </c>
      <c r="F35" s="38"/>
      <c r="G35" s="38"/>
      <c r="H35" s="38"/>
      <c r="I35" s="38"/>
    </row>
    <row r="36" spans="2:9" x14ac:dyDescent="0.25">
      <c r="B36" s="25" t="s">
        <v>83</v>
      </c>
      <c r="C36" s="25" t="s">
        <v>171</v>
      </c>
      <c r="D36" s="26">
        <v>2</v>
      </c>
      <c r="E36" s="36">
        <f t="shared" si="0"/>
        <v>0.64516129032258063</v>
      </c>
      <c r="F36" s="48"/>
      <c r="G36" s="38"/>
      <c r="H36" s="38"/>
      <c r="I36" s="38"/>
    </row>
    <row r="37" spans="2:9" x14ac:dyDescent="0.25">
      <c r="B37" s="37" t="s">
        <v>27</v>
      </c>
      <c r="C37" s="38"/>
      <c r="D37" s="39">
        <v>101</v>
      </c>
      <c r="E37" s="36">
        <f t="shared" si="0"/>
        <v>32.58064516129032</v>
      </c>
      <c r="F37" s="48"/>
      <c r="G37" s="38"/>
      <c r="H37" s="38"/>
      <c r="I37" s="38"/>
    </row>
    <row r="38" spans="2:9" x14ac:dyDescent="0.25">
      <c r="B38" s="40" t="s">
        <v>232</v>
      </c>
      <c r="C38" s="41"/>
      <c r="D38" s="42">
        <v>13</v>
      </c>
      <c r="E38" s="43">
        <f t="shared" si="0"/>
        <v>4.1935483870967749</v>
      </c>
      <c r="F38" s="48"/>
      <c r="G38" s="38"/>
      <c r="H38" s="38"/>
      <c r="I38" s="38"/>
    </row>
    <row r="39" spans="2:9" x14ac:dyDescent="0.25">
      <c r="B39" s="9" t="s">
        <v>279</v>
      </c>
    </row>
  </sheetData>
  <mergeCells count="1">
    <mergeCell ref="B3:E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MORT PROV ISLAY</vt:lpstr>
      <vt:lpstr>30 1ras Causas Mort Prov Islay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RaulCC</dc:creator>
  <cp:lastModifiedBy>Raul</cp:lastModifiedBy>
  <cp:lastPrinted>2023-02-21T14:11:55Z</cp:lastPrinted>
  <dcterms:created xsi:type="dcterms:W3CDTF">2023-02-01T13:03:11Z</dcterms:created>
  <dcterms:modified xsi:type="dcterms:W3CDTF">2023-06-05T14:18:20Z</dcterms:modified>
</cp:coreProperties>
</file>