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9885" activeTab="3"/>
  </bookViews>
  <sheets>
    <sheet name="ENERO" sheetId="1" r:id="rId1"/>
    <sheet name="FEBRERO" sheetId="2" r:id="rId2"/>
    <sheet name="MARZO" sheetId="3" r:id="rId3"/>
    <sheet name="I TRIMESTRE" sheetId="4" r:id="rId4"/>
  </sheets>
  <calcPr calcId="152511"/>
</workbook>
</file>

<file path=xl/calcChain.xml><?xml version="1.0" encoding="utf-8"?>
<calcChain xmlns="http://schemas.openxmlformats.org/spreadsheetml/2006/main">
  <c r="D95" i="4" l="1"/>
  <c r="C95" i="4"/>
  <c r="B95" i="4"/>
  <c r="G87" i="4"/>
  <c r="F87" i="4"/>
  <c r="E87" i="4"/>
  <c r="D87" i="4"/>
  <c r="C87" i="4"/>
  <c r="B87" i="4"/>
  <c r="W78" i="4"/>
  <c r="V78" i="4"/>
  <c r="U78" i="4"/>
  <c r="T78" i="4"/>
  <c r="S78" i="4"/>
  <c r="R78" i="4"/>
  <c r="Q78" i="4"/>
  <c r="P78" i="4"/>
  <c r="O78" i="4"/>
  <c r="N78" i="4"/>
  <c r="M78" i="4"/>
  <c r="L78" i="4"/>
  <c r="K78" i="4"/>
  <c r="J78" i="4"/>
  <c r="I78" i="4"/>
  <c r="H78" i="4"/>
  <c r="G78" i="4"/>
  <c r="F78" i="4"/>
  <c r="E78" i="4"/>
  <c r="D78" i="4"/>
  <c r="C78" i="4"/>
  <c r="B78" i="4"/>
  <c r="T66" i="4"/>
  <c r="P66" i="4"/>
  <c r="O66" i="4"/>
  <c r="N66" i="4"/>
  <c r="I66" i="4"/>
  <c r="H66" i="4"/>
  <c r="G66" i="4"/>
  <c r="F66" i="4"/>
  <c r="E66" i="4"/>
  <c r="D66" i="4"/>
  <c r="C66" i="4"/>
  <c r="B66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F38" i="4"/>
  <c r="E38" i="4"/>
  <c r="D38" i="4"/>
  <c r="C38" i="4"/>
  <c r="B38" i="4"/>
  <c r="B37" i="4"/>
  <c r="B36" i="4"/>
  <c r="B35" i="4"/>
  <c r="K34" i="4"/>
  <c r="AA28" i="4"/>
  <c r="Z28" i="4"/>
  <c r="Y28" i="4"/>
  <c r="X28" i="4"/>
  <c r="W28" i="4"/>
  <c r="V28" i="4"/>
  <c r="U28" i="4"/>
  <c r="T28" i="4"/>
  <c r="S28" i="4"/>
  <c r="R28" i="4"/>
  <c r="Q28" i="4"/>
  <c r="I28" i="4"/>
  <c r="H28" i="4"/>
  <c r="G28" i="4"/>
  <c r="F28" i="4"/>
  <c r="E28" i="4"/>
  <c r="D28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D16" i="4"/>
  <c r="D15" i="4"/>
  <c r="D14" i="4"/>
  <c r="D17" i="4" s="1"/>
  <c r="D13" i="4"/>
  <c r="D95" i="1" l="1"/>
  <c r="C95" i="1"/>
  <c r="B95" i="1"/>
  <c r="G87" i="1"/>
  <c r="F87" i="1"/>
  <c r="E87" i="1"/>
  <c r="D87" i="1"/>
  <c r="C87" i="1"/>
  <c r="B87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T66" i="1"/>
  <c r="P66" i="1"/>
  <c r="O66" i="1"/>
  <c r="N66" i="1"/>
  <c r="I66" i="1"/>
  <c r="H66" i="1"/>
  <c r="G66" i="1"/>
  <c r="F66" i="1"/>
  <c r="E66" i="1"/>
  <c r="D66" i="1"/>
  <c r="C66" i="1"/>
  <c r="B66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F38" i="1"/>
  <c r="E38" i="1"/>
  <c r="D38" i="1"/>
  <c r="C38" i="1"/>
  <c r="B37" i="1"/>
  <c r="B36" i="1"/>
  <c r="B35" i="1"/>
  <c r="B38" i="1" s="1"/>
  <c r="K34" i="1"/>
  <c r="AA28" i="1"/>
  <c r="Z28" i="1"/>
  <c r="Y28" i="1"/>
  <c r="X28" i="1"/>
  <c r="W28" i="1"/>
  <c r="V28" i="1"/>
  <c r="U28" i="1"/>
  <c r="T28" i="1"/>
  <c r="S28" i="1"/>
  <c r="R28" i="1"/>
  <c r="Q28" i="1"/>
  <c r="I28" i="1"/>
  <c r="H28" i="1"/>
  <c r="G28" i="1"/>
  <c r="F28" i="1"/>
  <c r="E28" i="1"/>
  <c r="D28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6" i="1"/>
  <c r="D15" i="1"/>
  <c r="D14" i="1"/>
  <c r="D13" i="1"/>
  <c r="D17" i="1" l="1"/>
</calcChain>
</file>

<file path=xl/sharedStrings.xml><?xml version="1.0" encoding="utf-8"?>
<sst xmlns="http://schemas.openxmlformats.org/spreadsheetml/2006/main" count="1132" uniqueCount="168">
  <si>
    <t>DESDE</t>
  </si>
  <si>
    <t>RED</t>
  </si>
  <si>
    <t>DEPT</t>
  </si>
  <si>
    <t>HASTA</t>
  </si>
  <si>
    <t>MICRORED</t>
  </si>
  <si>
    <t>PROV</t>
  </si>
  <si>
    <t>ESTABLEC</t>
  </si>
  <si>
    <t>DIST</t>
  </si>
  <si>
    <t>REPORTE DE ACTIVIDADES DE LA DIRECCIÓN DE SALUD SEXUAL Y REPRODUCTIVA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</si>
  <si>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</si>
  <si>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</si>
  <si>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</si>
  <si>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</si>
  <si>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</si>
  <si>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</si>
  <si>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</si>
  <si>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</si>
  <si>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</si>
  <si>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</si>
  <si>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VACUNAS</t>
  </si>
  <si>
    <t>ATENCION ODONTOLOGICA</t>
  </si>
  <si>
    <t>ATENDIDA</t>
  </si>
  <si>
    <t>-----------</t>
  </si>
  <si>
    <t>1° BATERIA</t>
  </si>
  <si>
    <t>2° BATERIA</t>
  </si>
  <si>
    <t>TAMIZADA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</si>
  <si>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</si>
  <si>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</si>
  <si>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</si>
  <si>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</si>
  <si>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</si>
  <si>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</si>
  <si>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</si>
  <si>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</si>
  <si>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</si>
  <si>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</si>
  <si>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</si>
  <si>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</si>
  <si>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</si>
  <si>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NEGATIVO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</si>
  <si>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</si>
  <si>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</si>
  <si>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</si>
  <si>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</si>
  <si>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</si>
  <si>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</si>
  <si>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</si>
  <si>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</si>
  <si>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</si>
  <si>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Total</t>
  </si>
  <si>
    <t>II. ANEMIA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</si>
  <si>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</si>
  <si>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</si>
  <si>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</si>
  <si>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</si>
  <si>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</si>
  <si>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</si>
  <si>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</si>
  <si>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MONITOREO</t>
  </si>
  <si>
    <t>2° MONITOREO</t>
  </si>
  <si>
    <t>PREPARADA</t>
  </si>
  <si>
    <t>1° SESIÓN</t>
  </si>
  <si>
    <t>2° SESIÓN</t>
  </si>
  <si>
    <t>LEVE</t>
  </si>
  <si>
    <t>MODERADA</t>
  </si>
  <si>
    <t>SEVERA</t>
  </si>
  <si>
    <t>GESTANTE CON NIVEL ADECUADO DE Hb</t>
  </si>
  <si>
    <t>1° ENTREGA</t>
  </si>
  <si>
    <t>6° ENTREGA</t>
  </si>
  <si>
    <t>1° DOSAJE</t>
  </si>
  <si>
    <t>1° ENTREVISTA</t>
  </si>
  <si>
    <t>2° ENTREVISTA</t>
  </si>
  <si>
    <t>3° ENTREVISTA</t>
  </si>
  <si>
    <t>EFECTIVO</t>
  </si>
  <si>
    <t>III. ATENCION DEL PARTO</t>
  </si>
  <si>
    <t>ATENCION PARTO POR PERSONAL DE SALUD</t>
  </si>
  <si>
    <t/>
  </si>
  <si>
    <t>ATENCION PARTO EN DOMICILIO</t>
  </si>
  <si>
    <t>1° PRUEBA RAPIDA PARA VIH EN TRABJO DE PARTO</t>
  </si>
  <si>
    <t>¿QUIÉN ATIENDE EL PARTO?</t>
  </si>
  <si>
    <t>1° PRUEBA RAPIDA PARA VIH EN TRABJO DE PARTO REACTIVO</t>
  </si>
  <si>
    <t>¿Quién atiende el parto?</t>
  </si>
  <si>
    <t>PARTO INSTITUCIONAL</t>
  </si>
  <si>
    <t>PARTO VERTICAL</t>
  </si>
  <si>
    <t>PARTERA</t>
  </si>
  <si>
    <t>ACS</t>
  </si>
  <si>
    <t>FAMILIAR</t>
  </si>
  <si>
    <t>OTROS</t>
  </si>
  <si>
    <t>N° DE PARTOS</t>
  </si>
  <si>
    <t>TOTAL DE RN VIVOS</t>
  </si>
  <si>
    <t>TOTAL DE RN MUERTOS</t>
  </si>
  <si>
    <t>IV. ATENCIÓN DE LA GESTANTE CON COMPLICACIONES</t>
  </si>
  <si>
    <t>V. MORBILIDAD DEL RN</t>
  </si>
  <si>
    <t>Complicaciones</t>
  </si>
  <si>
    <t>Causas de Morbilidad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</si>
  <si>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</si>
  <si>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</si>
  <si>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</si>
  <si>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</si>
  <si>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</si>
  <si>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</si>
  <si>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</si>
  <si>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</si>
  <si>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</si>
  <si>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</si>
  <si>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</si>
  <si>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</si>
  <si>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</si>
  <si>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</si>
  <si>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</si>
  <si>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</si>
  <si>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</si>
  <si>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</si>
  <si>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</si>
  <si>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</si>
  <si>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</si>
  <si>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</si>
  <si>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>VI. ADMINISTRACIÓN CON MICRONUTRIENTES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</si>
  <si>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</si>
  <si>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</si>
  <si>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</si>
  <si>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</si>
  <si>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</si>
  <si>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VITAMINA A</t>
  </si>
  <si>
    <t>Atendida</t>
  </si>
  <si>
    <t>Controlada</t>
  </si>
  <si>
    <t>Complicada</t>
  </si>
  <si>
    <t>A Gestante</t>
  </si>
  <si>
    <t>SUPLEMENTADA</t>
  </si>
  <si>
    <t>---------</t>
  </si>
  <si>
    <t>A Puérpera</t>
  </si>
  <si>
    <t>PUÉRPERA</t>
  </si>
  <si>
    <t>1°</t>
  </si>
  <si>
    <t>2°</t>
  </si>
  <si>
    <t>ATENDIDA 1° DOSIS</t>
  </si>
  <si>
    <t>SUPLEMENTADA 5° DOSIS</t>
  </si>
  <si>
    <t>REFERENCIAS</t>
  </si>
  <si>
    <t>REFCON FONP</t>
  </si>
  <si>
    <t>REFCON  FONB</t>
  </si>
  <si>
    <t>IX. TRANSMISIÓN VERTICAL</t>
  </si>
  <si>
    <t>GESTANTES</t>
  </si>
  <si>
    <t>PRUEBAS DUALES</t>
  </si>
  <si>
    <t>HEPATITIS</t>
  </si>
  <si>
    <t>VIH/SIDA</t>
  </si>
  <si>
    <t>SIFILIS</t>
  </si>
  <si>
    <t>1° TAMIZAJE</t>
  </si>
  <si>
    <t>2° TAMIZAJE</t>
  </si>
  <si>
    <t>1° TAMIZAJE CON PRUEBA RAPIDA</t>
  </si>
  <si>
    <t>2° TAMIZAJE CON PRUEBA RAPIDA</t>
  </si>
  <si>
    <t>REACTIVO</t>
  </si>
  <si>
    <t>PUERPERAS INMEDIATAS</t>
  </si>
  <si>
    <t>PR / PARA VIH</t>
  </si>
  <si>
    <t>REACTIVO PARA VIH</t>
  </si>
  <si>
    <t>PRUEBA RAPIDA</t>
  </si>
  <si>
    <t>TAMIZAJE RPR</t>
  </si>
  <si>
    <t>RPR REACTIVO</t>
  </si>
  <si>
    <t>LACTANCIA MATERNA</t>
  </si>
  <si>
    <t>PUERPERIO INMEDIATO</t>
  </si>
  <si>
    <t>ATENCION A PUERPERA</t>
  </si>
  <si>
    <t xml:space="preserve"> 01/01/2026</t>
  </si>
  <si>
    <t xml:space="preserve"> 31/01/2026</t>
  </si>
  <si>
    <t>AREQUIPA CAYLLOMA</t>
  </si>
  <si>
    <t>CHARACATO</t>
  </si>
  <si>
    <t>Todos</t>
  </si>
  <si>
    <t xml:space="preserve"> 01/02/2026</t>
  </si>
  <si>
    <t xml:space="preserve"> 28/02/2026</t>
  </si>
  <si>
    <t xml:space="preserve"> 01/03/2026</t>
  </si>
  <si>
    <t xml:space="preserve">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</si>
</sst>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0"/>
      <color rgb="FF000000"/>
      <name val="Arial"/>
      <charset val="1"/>
    </font>
    <font>
      <sz val="10"/>
      <color rgb="FFFFFFFF"/>
      <name val="Arial"/>
      <charset val="1"/>
    </font>
    <font>
      <b/>
      <sz val="11"/>
      <color rgb="FF000000"/>
      <name val="Calibri"/>
      <charset val="1"/>
    </font>
    <font>
      <sz val="10"/>
      <color rgb="FFFFFFFF"/>
      <name val="Tahoma"/>
      <charset val="1"/>
    </font>
    <font>
      <sz val="9"/>
      <color rgb="FFFFFFFF"/>
      <name val="Tahoma"/>
      <charset val="1"/>
    </font>
    <font>
      <sz val="8"/>
      <color rgb="FFFFFFFF"/>
      <name val="Tahoma"/>
      <charset val="1"/>
    </font>
    <font>
      <sz val="10"/>
      <color rgb="FF000000"/>
      <name val="Microsoft Sans Serif"/>
      <charset val="1"/>
    </font>
    <font>
      <b/>
      <sz val="10"/>
      <color rgb="FF000000"/>
      <name val="Tahoma"/>
      <charset val="1"/>
    </font>
    <font>
      <b/>
      <sz val="10"/>
      <color rgb="FF000000"/>
      <name val="Microsoft Sans Serif"/>
      <charset val="1"/>
    </font>
    <font>
      <sz val="11"/>
      <color rgb="FFFFFFFF"/>
      <name val="Tahoma"/>
      <charset val="1"/>
    </font>
    <font>
      <sz val="10"/>
      <color rgb="FF000000"/>
      <name val="Tahoma"/>
      <charset val="1"/>
    </font>
  </fonts>
  <fills count="9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D9D9D9"/>
        <bgColor rgb="FFD9D9D9"/>
      </patternFill>
    </fill>
    <fill>
      <patternFill patternType="solid">
        <fgColor rgb="FFFFEBEF"/>
        <bgColor rgb="FFFFEBEF"/>
      </patternFill>
    </fill>
    <fill>
      <patternFill patternType="solid">
        <fgColor rgb="FF4F891E"/>
        <bgColor rgb="FF4F891E"/>
      </patternFill>
    </fill>
    <fill>
      <patternFill patternType="solid">
        <fgColor rgb="FFE2EDE2"/>
        <bgColor rgb="FFE2EDE2"/>
      </patternFill>
    </fill>
    <fill>
      <patternFill patternType="solid">
        <fgColor rgb="FFB94A4A"/>
        <bgColor rgb="FFB94A4A"/>
      </patternFill>
    </fill>
    <fill>
      <patternFill patternType="solid">
        <fgColor rgb="FFF5E3E3"/>
        <bgColor rgb="FFF5E3E3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D3D3D3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auto="1"/>
      </right>
      <top style="thin">
        <color rgb="FFFFFFFF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D3D3D3"/>
      </bottom>
      <diagonal/>
    </border>
    <border>
      <left style="thin">
        <color rgb="FFD3D3D3"/>
      </left>
      <right style="thin">
        <color rgb="FF000000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000000"/>
      </right>
      <top style="thin">
        <color rgb="FFD3D3D3"/>
      </top>
      <bottom style="thin">
        <color rgb="FF000000"/>
      </bottom>
      <diagonal/>
    </border>
  </borders>
  <cellStyleXfs count="1">
    <xf numFmtId="0" fontId="0" fillId="0" borderId="0"/>
  </cellStyleXfs>
  <cellXfs count="233">
    <xf numFmtId="0" fontId="0" fillId="0" borderId="0" xfId="0"/>
    <xf numFmtId="0" fontId="1" fillId="0" borderId="1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top" wrapText="1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left"/>
    </xf>
    <xf numFmtId="49" fontId="4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/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vertical="top" wrapText="1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8" fillId="2" borderId="7" xfId="0" applyNumberFormat="1" applyFont="1" applyFill="1" applyBorder="1" applyAlignment="1" applyProtection="1">
      <alignment vertical="center" wrapText="1"/>
    </xf>
    <xf numFmtId="0" fontId="8" fillId="2" borderId="11" xfId="0" applyNumberFormat="1" applyFont="1" applyFill="1" applyBorder="1" applyAlignment="1" applyProtection="1">
      <alignment horizontal="center" vertical="center" wrapText="1"/>
    </xf>
    <xf numFmtId="0" fontId="1" fillId="2" borderId="12" xfId="0" applyNumberFormat="1" applyFont="1" applyFill="1" applyBorder="1" applyAlignment="1" applyProtection="1">
      <alignment vertical="top" wrapText="1"/>
    </xf>
    <xf numFmtId="0" fontId="8" fillId="2" borderId="15" xfId="0" applyNumberFormat="1" applyFont="1" applyFill="1" applyBorder="1" applyAlignment="1" applyProtection="1">
      <alignment horizontal="center" vertical="center" wrapText="1"/>
    </xf>
    <xf numFmtId="0" fontId="1" fillId="3" borderId="16" xfId="0" applyNumberFormat="1" applyFont="1" applyFill="1" applyBorder="1" applyAlignment="1" applyProtection="1">
      <alignment vertical="top" wrapText="1"/>
    </xf>
    <xf numFmtId="0" fontId="9" fillId="0" borderId="16" xfId="0" applyNumberFormat="1" applyFont="1" applyFill="1" applyBorder="1" applyAlignment="1" applyProtection="1">
      <alignment vertical="top" wrapText="1"/>
    </xf>
    <xf numFmtId="0" fontId="10" fillId="4" borderId="16" xfId="0" applyNumberFormat="1" applyFont="1" applyFill="1" applyBorder="1" applyAlignment="1" applyProtection="1">
      <alignment vertical="top" wrapText="1"/>
    </xf>
    <xf numFmtId="0" fontId="1" fillId="0" borderId="16" xfId="0" applyNumberFormat="1" applyFont="1" applyFill="1" applyBorder="1" applyAlignment="1" applyProtection="1">
      <alignment vertical="top" wrapText="1"/>
    </xf>
    <xf numFmtId="0" fontId="11" fillId="4" borderId="16" xfId="0" applyNumberFormat="1" applyFont="1" applyFill="1" applyBorder="1" applyAlignment="1" applyProtection="1">
      <alignment vertical="top" wrapText="1"/>
    </xf>
    <xf numFmtId="0" fontId="1" fillId="0" borderId="8" xfId="0" applyNumberFormat="1" applyFont="1" applyFill="1" applyBorder="1" applyAlignment="1" applyProtection="1">
      <alignment vertical="top" wrapText="1"/>
    </xf>
    <xf numFmtId="0" fontId="7" fillId="2" borderId="11" xfId="0" applyNumberFormat="1" applyFont="1" applyFill="1" applyBorder="1" applyAlignment="1" applyProtection="1">
      <alignment horizontal="center" vertical="center" wrapText="1"/>
    </xf>
    <xf numFmtId="0" fontId="6" fillId="2" borderId="11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vertical="top" wrapText="1"/>
    </xf>
    <xf numFmtId="0" fontId="11" fillId="3" borderId="16" xfId="0" applyNumberFormat="1" applyFont="1" applyFill="1" applyBorder="1" applyAlignment="1" applyProtection="1">
      <alignment vertical="center" wrapText="1"/>
    </xf>
    <xf numFmtId="0" fontId="9" fillId="0" borderId="16" xfId="0" applyNumberFormat="1" applyFont="1" applyFill="1" applyBorder="1" applyAlignment="1" applyProtection="1">
      <alignment vertical="center" wrapText="1"/>
    </xf>
    <xf numFmtId="0" fontId="5" fillId="3" borderId="16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6" fillId="2" borderId="5" xfId="0" applyNumberFormat="1" applyFont="1" applyFill="1" applyBorder="1" applyAlignment="1" applyProtection="1">
      <alignment vertical="top" wrapText="1"/>
    </xf>
    <xf numFmtId="0" fontId="11" fillId="4" borderId="16" xfId="0" applyNumberFormat="1" applyFont="1" applyFill="1" applyBorder="1" applyAlignment="1" applyProtection="1">
      <alignment vertical="center" wrapText="1"/>
    </xf>
    <xf numFmtId="0" fontId="6" fillId="5" borderId="11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left"/>
    </xf>
    <xf numFmtId="0" fontId="10" fillId="4" borderId="16" xfId="0" applyNumberFormat="1" applyFont="1" applyFill="1" applyBorder="1" applyAlignment="1" applyProtection="1">
      <alignment vertical="center" wrapText="1"/>
    </xf>
    <xf numFmtId="0" fontId="11" fillId="4" borderId="16" xfId="0" applyNumberFormat="1" applyFont="1" applyFill="1" applyBorder="1" applyAlignment="1" applyProtection="1">
      <alignment horizontal="center" vertical="center" wrapText="1"/>
    </xf>
    <xf numFmtId="0" fontId="7" fillId="2" borderId="31" xfId="0" applyNumberFormat="1" applyFont="1" applyFill="1" applyBorder="1" applyAlignment="1" applyProtection="1">
      <alignment horizontal="center" vertical="center" wrapText="1"/>
    </xf>
    <xf numFmtId="0" fontId="9" fillId="0" borderId="32" xfId="0" applyNumberFormat="1" applyFont="1" applyFill="1" applyBorder="1" applyAlignment="1" applyProtection="1">
      <alignment horizontal="right" vertical="center" wrapText="1"/>
    </xf>
    <xf numFmtId="0" fontId="9" fillId="0" borderId="32" xfId="0" applyNumberFormat="1" applyFont="1" applyFill="1" applyBorder="1" applyAlignment="1" applyProtection="1">
      <alignment vertical="center" wrapText="1"/>
    </xf>
    <xf numFmtId="0" fontId="10" fillId="4" borderId="32" xfId="0" applyNumberFormat="1" applyFont="1" applyFill="1" applyBorder="1" applyAlignment="1" applyProtection="1">
      <alignment vertical="top" wrapText="1"/>
    </xf>
    <xf numFmtId="0" fontId="11" fillId="4" borderId="33" xfId="0" applyNumberFormat="1" applyFont="1" applyFill="1" applyBorder="1" applyAlignment="1" applyProtection="1">
      <alignment horizontal="right" vertical="center" wrapText="1"/>
    </xf>
    <xf numFmtId="0" fontId="10" fillId="4" borderId="34" xfId="0" applyNumberFormat="1" applyFont="1" applyFill="1" applyBorder="1" applyAlignment="1" applyProtection="1">
      <alignment vertical="top" wrapText="1"/>
    </xf>
    <xf numFmtId="0" fontId="11" fillId="4" borderId="0" xfId="0" applyNumberFormat="1" applyFont="1" applyFill="1" applyBorder="1" applyAlignment="1" applyProtection="1">
      <alignment horizontal="right" vertical="center" wrapText="1"/>
    </xf>
    <xf numFmtId="0" fontId="11" fillId="4" borderId="32" xfId="0" applyNumberFormat="1" applyFont="1" applyFill="1" applyBorder="1" applyAlignment="1" applyProtection="1">
      <alignment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6" fillId="2" borderId="35" xfId="0" applyNumberFormat="1" applyFont="1" applyFill="1" applyBorder="1" applyAlignment="1" applyProtection="1">
      <alignment vertical="top" wrapText="1"/>
    </xf>
    <xf numFmtId="0" fontId="9" fillId="0" borderId="36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6" fillId="2" borderId="37" xfId="0" applyNumberFormat="1" applyFont="1" applyFill="1" applyBorder="1" applyAlignment="1" applyProtection="1">
      <alignment vertical="top" wrapText="1"/>
    </xf>
    <xf numFmtId="0" fontId="11" fillId="4" borderId="36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vertical="center" wrapText="1"/>
    </xf>
    <xf numFmtId="0" fontId="0" fillId="0" borderId="0" xfId="0"/>
    <xf numFmtId="0" fontId="1" fillId="0" borderId="1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top" wrapText="1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left"/>
    </xf>
    <xf numFmtId="49" fontId="4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/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vertical="top" wrapText="1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8" fillId="2" borderId="7" xfId="0" applyNumberFormat="1" applyFont="1" applyFill="1" applyBorder="1" applyAlignment="1" applyProtection="1">
      <alignment vertical="center" wrapText="1"/>
    </xf>
    <xf numFmtId="0" fontId="8" fillId="2" borderId="11" xfId="0" applyNumberFormat="1" applyFont="1" applyFill="1" applyBorder="1" applyAlignment="1" applyProtection="1">
      <alignment horizontal="center" vertical="center" wrapText="1"/>
    </xf>
    <xf numFmtId="0" fontId="1" fillId="2" borderId="12" xfId="0" applyNumberFormat="1" applyFont="1" applyFill="1" applyBorder="1" applyAlignment="1" applyProtection="1">
      <alignment vertical="top" wrapText="1"/>
    </xf>
    <xf numFmtId="0" fontId="8" fillId="2" borderId="15" xfId="0" applyNumberFormat="1" applyFont="1" applyFill="1" applyBorder="1" applyAlignment="1" applyProtection="1">
      <alignment horizontal="center" vertical="center" wrapText="1"/>
    </xf>
    <xf numFmtId="0" fontId="1" fillId="3" borderId="16" xfId="0" applyNumberFormat="1" applyFont="1" applyFill="1" applyBorder="1" applyAlignment="1" applyProtection="1">
      <alignment vertical="top" wrapText="1"/>
    </xf>
    <xf numFmtId="0" fontId="9" fillId="0" borderId="16" xfId="0" applyNumberFormat="1" applyFont="1" applyFill="1" applyBorder="1" applyAlignment="1" applyProtection="1">
      <alignment vertical="top" wrapText="1"/>
    </xf>
    <xf numFmtId="0" fontId="10" fillId="4" borderId="16" xfId="0" applyNumberFormat="1" applyFont="1" applyFill="1" applyBorder="1" applyAlignment="1" applyProtection="1">
      <alignment vertical="top" wrapText="1"/>
    </xf>
    <xf numFmtId="0" fontId="1" fillId="0" borderId="16" xfId="0" applyNumberFormat="1" applyFont="1" applyFill="1" applyBorder="1" applyAlignment="1" applyProtection="1">
      <alignment vertical="top" wrapText="1"/>
    </xf>
    <xf numFmtId="0" fontId="11" fillId="4" borderId="16" xfId="0" applyNumberFormat="1" applyFont="1" applyFill="1" applyBorder="1" applyAlignment="1" applyProtection="1">
      <alignment vertical="top" wrapText="1"/>
    </xf>
    <xf numFmtId="0" fontId="1" fillId="0" borderId="8" xfId="0" applyNumberFormat="1" applyFont="1" applyFill="1" applyBorder="1" applyAlignment="1" applyProtection="1">
      <alignment vertical="top" wrapText="1"/>
    </xf>
    <xf numFmtId="0" fontId="7" fillId="2" borderId="11" xfId="0" applyNumberFormat="1" applyFont="1" applyFill="1" applyBorder="1" applyAlignment="1" applyProtection="1">
      <alignment horizontal="center" vertical="center" wrapText="1"/>
    </xf>
    <xf numFmtId="0" fontId="6" fillId="2" borderId="11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vertical="top" wrapText="1"/>
    </xf>
    <xf numFmtId="0" fontId="11" fillId="3" borderId="16" xfId="0" applyNumberFormat="1" applyFont="1" applyFill="1" applyBorder="1" applyAlignment="1" applyProtection="1">
      <alignment vertical="center" wrapText="1"/>
    </xf>
    <xf numFmtId="0" fontId="9" fillId="0" borderId="16" xfId="0" applyNumberFormat="1" applyFont="1" applyFill="1" applyBorder="1" applyAlignment="1" applyProtection="1">
      <alignment vertical="center" wrapText="1"/>
    </xf>
    <xf numFmtId="0" fontId="5" fillId="3" borderId="16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6" fillId="2" borderId="5" xfId="0" applyNumberFormat="1" applyFont="1" applyFill="1" applyBorder="1" applyAlignment="1" applyProtection="1">
      <alignment vertical="top" wrapText="1"/>
    </xf>
    <xf numFmtId="0" fontId="11" fillId="4" borderId="16" xfId="0" applyNumberFormat="1" applyFont="1" applyFill="1" applyBorder="1" applyAlignment="1" applyProtection="1">
      <alignment vertical="center" wrapText="1"/>
    </xf>
    <xf numFmtId="0" fontId="6" fillId="5" borderId="11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left"/>
    </xf>
    <xf numFmtId="0" fontId="10" fillId="4" borderId="16" xfId="0" applyNumberFormat="1" applyFont="1" applyFill="1" applyBorder="1" applyAlignment="1" applyProtection="1">
      <alignment vertical="center" wrapText="1"/>
    </xf>
    <xf numFmtId="0" fontId="11" fillId="4" borderId="16" xfId="0" applyNumberFormat="1" applyFont="1" applyFill="1" applyBorder="1" applyAlignment="1" applyProtection="1">
      <alignment horizontal="center" vertical="center" wrapText="1"/>
    </xf>
    <xf numFmtId="0" fontId="7" fillId="2" borderId="31" xfId="0" applyNumberFormat="1" applyFont="1" applyFill="1" applyBorder="1" applyAlignment="1" applyProtection="1">
      <alignment horizontal="center" vertical="center" wrapText="1"/>
    </xf>
    <xf numFmtId="0" fontId="9" fillId="0" borderId="32" xfId="0" applyNumberFormat="1" applyFont="1" applyFill="1" applyBorder="1" applyAlignment="1" applyProtection="1">
      <alignment horizontal="right" vertical="center" wrapText="1"/>
    </xf>
    <xf numFmtId="0" fontId="9" fillId="0" borderId="32" xfId="0" applyNumberFormat="1" applyFont="1" applyFill="1" applyBorder="1" applyAlignment="1" applyProtection="1">
      <alignment vertical="center" wrapText="1"/>
    </xf>
    <xf numFmtId="0" fontId="10" fillId="4" borderId="32" xfId="0" applyNumberFormat="1" applyFont="1" applyFill="1" applyBorder="1" applyAlignment="1" applyProtection="1">
      <alignment vertical="top" wrapText="1"/>
    </xf>
    <xf numFmtId="0" fontId="11" fillId="4" borderId="33" xfId="0" applyNumberFormat="1" applyFont="1" applyFill="1" applyBorder="1" applyAlignment="1" applyProtection="1">
      <alignment horizontal="right" vertical="center" wrapText="1"/>
    </xf>
    <xf numFmtId="0" fontId="10" fillId="4" borderId="34" xfId="0" applyNumberFormat="1" applyFont="1" applyFill="1" applyBorder="1" applyAlignment="1" applyProtection="1">
      <alignment vertical="top" wrapText="1"/>
    </xf>
    <xf numFmtId="0" fontId="11" fillId="4" borderId="0" xfId="0" applyNumberFormat="1" applyFont="1" applyFill="1" applyBorder="1" applyAlignment="1" applyProtection="1">
      <alignment horizontal="right" vertical="center" wrapText="1"/>
    </xf>
    <xf numFmtId="0" fontId="11" fillId="4" borderId="32" xfId="0" applyNumberFormat="1" applyFont="1" applyFill="1" applyBorder="1" applyAlignment="1" applyProtection="1">
      <alignment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6" fillId="2" borderId="35" xfId="0" applyNumberFormat="1" applyFont="1" applyFill="1" applyBorder="1" applyAlignment="1" applyProtection="1">
      <alignment vertical="top" wrapText="1"/>
    </xf>
    <xf numFmtId="0" fontId="9" fillId="0" borderId="36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6" fillId="2" borderId="37" xfId="0" applyNumberFormat="1" applyFont="1" applyFill="1" applyBorder="1" applyAlignment="1" applyProtection="1">
      <alignment vertical="top" wrapText="1"/>
    </xf>
    <xf numFmtId="0" fontId="11" fillId="4" borderId="36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vertical="center" wrapText="1"/>
    </xf>
    <xf numFmtId="0" fontId="0" fillId="0" borderId="0" xfId="0"/>
    <xf numFmtId="0" fontId="1" fillId="0" borderId="1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top" wrapText="1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left"/>
    </xf>
    <xf numFmtId="49" fontId="4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/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vertical="top" wrapText="1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8" fillId="2" borderId="7" xfId="0" applyNumberFormat="1" applyFont="1" applyFill="1" applyBorder="1" applyAlignment="1" applyProtection="1">
      <alignment vertical="center" wrapText="1"/>
    </xf>
    <xf numFmtId="0" fontId="8" fillId="2" borderId="11" xfId="0" applyNumberFormat="1" applyFont="1" applyFill="1" applyBorder="1" applyAlignment="1" applyProtection="1">
      <alignment horizontal="center" vertical="center" wrapText="1"/>
    </xf>
    <xf numFmtId="0" fontId="1" fillId="2" borderId="12" xfId="0" applyNumberFormat="1" applyFont="1" applyFill="1" applyBorder="1" applyAlignment="1" applyProtection="1">
      <alignment vertical="top" wrapText="1"/>
    </xf>
    <xf numFmtId="0" fontId="8" fillId="2" borderId="15" xfId="0" applyNumberFormat="1" applyFont="1" applyFill="1" applyBorder="1" applyAlignment="1" applyProtection="1">
      <alignment horizontal="center" vertical="center" wrapText="1"/>
    </xf>
    <xf numFmtId="0" fontId="1" fillId="3" borderId="16" xfId="0" applyNumberFormat="1" applyFont="1" applyFill="1" applyBorder="1" applyAlignment="1" applyProtection="1">
      <alignment vertical="top" wrapText="1"/>
    </xf>
    <xf numFmtId="0" fontId="9" fillId="0" borderId="16" xfId="0" applyNumberFormat="1" applyFont="1" applyFill="1" applyBorder="1" applyAlignment="1" applyProtection="1">
      <alignment vertical="top" wrapText="1"/>
    </xf>
    <xf numFmtId="0" fontId="10" fillId="4" borderId="16" xfId="0" applyNumberFormat="1" applyFont="1" applyFill="1" applyBorder="1" applyAlignment="1" applyProtection="1">
      <alignment vertical="top" wrapText="1"/>
    </xf>
    <xf numFmtId="0" fontId="1" fillId="0" borderId="16" xfId="0" applyNumberFormat="1" applyFont="1" applyFill="1" applyBorder="1" applyAlignment="1" applyProtection="1">
      <alignment vertical="top" wrapText="1"/>
    </xf>
    <xf numFmtId="0" fontId="11" fillId="4" borderId="16" xfId="0" applyNumberFormat="1" applyFont="1" applyFill="1" applyBorder="1" applyAlignment="1" applyProtection="1">
      <alignment vertical="top" wrapText="1"/>
    </xf>
    <xf numFmtId="0" fontId="1" fillId="0" borderId="8" xfId="0" applyNumberFormat="1" applyFont="1" applyFill="1" applyBorder="1" applyAlignment="1" applyProtection="1">
      <alignment vertical="top" wrapText="1"/>
    </xf>
    <xf numFmtId="0" fontId="7" fillId="2" borderId="11" xfId="0" applyNumberFormat="1" applyFont="1" applyFill="1" applyBorder="1" applyAlignment="1" applyProtection="1">
      <alignment horizontal="center" vertical="center" wrapText="1"/>
    </xf>
    <xf numFmtId="0" fontId="6" fillId="2" borderId="11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vertical="top" wrapText="1"/>
    </xf>
    <xf numFmtId="0" fontId="11" fillId="3" borderId="16" xfId="0" applyNumberFormat="1" applyFont="1" applyFill="1" applyBorder="1" applyAlignment="1" applyProtection="1">
      <alignment vertical="center" wrapText="1"/>
    </xf>
    <xf numFmtId="0" fontId="9" fillId="0" borderId="16" xfId="0" applyNumberFormat="1" applyFont="1" applyFill="1" applyBorder="1" applyAlignment="1" applyProtection="1">
      <alignment vertical="center" wrapText="1"/>
    </xf>
    <xf numFmtId="0" fontId="5" fillId="3" borderId="16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6" fillId="2" borderId="5" xfId="0" applyNumberFormat="1" applyFont="1" applyFill="1" applyBorder="1" applyAlignment="1" applyProtection="1">
      <alignment vertical="top" wrapText="1"/>
    </xf>
    <xf numFmtId="0" fontId="11" fillId="4" borderId="16" xfId="0" applyNumberFormat="1" applyFont="1" applyFill="1" applyBorder="1" applyAlignment="1" applyProtection="1">
      <alignment vertical="center" wrapText="1"/>
    </xf>
    <xf numFmtId="0" fontId="6" fillId="5" borderId="11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left"/>
    </xf>
    <xf numFmtId="0" fontId="10" fillId="4" borderId="16" xfId="0" applyNumberFormat="1" applyFont="1" applyFill="1" applyBorder="1" applyAlignment="1" applyProtection="1">
      <alignment vertical="center" wrapText="1"/>
    </xf>
    <xf numFmtId="0" fontId="11" fillId="4" borderId="16" xfId="0" applyNumberFormat="1" applyFont="1" applyFill="1" applyBorder="1" applyAlignment="1" applyProtection="1">
      <alignment horizontal="center" vertical="center" wrapText="1"/>
    </xf>
    <xf numFmtId="0" fontId="7" fillId="2" borderId="31" xfId="0" applyNumberFormat="1" applyFont="1" applyFill="1" applyBorder="1" applyAlignment="1" applyProtection="1">
      <alignment horizontal="center" vertical="center" wrapText="1"/>
    </xf>
    <xf numFmtId="0" fontId="9" fillId="0" borderId="32" xfId="0" applyNumberFormat="1" applyFont="1" applyFill="1" applyBorder="1" applyAlignment="1" applyProtection="1">
      <alignment horizontal="right" vertical="center" wrapText="1"/>
    </xf>
    <xf numFmtId="0" fontId="9" fillId="0" borderId="32" xfId="0" applyNumberFormat="1" applyFont="1" applyFill="1" applyBorder="1" applyAlignment="1" applyProtection="1">
      <alignment vertical="center" wrapText="1"/>
    </xf>
    <xf numFmtId="0" fontId="10" fillId="4" borderId="32" xfId="0" applyNumberFormat="1" applyFont="1" applyFill="1" applyBorder="1" applyAlignment="1" applyProtection="1">
      <alignment vertical="top" wrapText="1"/>
    </xf>
    <xf numFmtId="0" fontId="11" fillId="4" borderId="33" xfId="0" applyNumberFormat="1" applyFont="1" applyFill="1" applyBorder="1" applyAlignment="1" applyProtection="1">
      <alignment horizontal="right" vertical="center" wrapText="1"/>
    </xf>
    <xf numFmtId="0" fontId="10" fillId="4" borderId="34" xfId="0" applyNumberFormat="1" applyFont="1" applyFill="1" applyBorder="1" applyAlignment="1" applyProtection="1">
      <alignment vertical="top" wrapText="1"/>
    </xf>
    <xf numFmtId="0" fontId="11" fillId="4" borderId="0" xfId="0" applyNumberFormat="1" applyFont="1" applyFill="1" applyBorder="1" applyAlignment="1" applyProtection="1">
      <alignment horizontal="right" vertical="center" wrapText="1"/>
    </xf>
    <xf numFmtId="0" fontId="11" fillId="4" borderId="32" xfId="0" applyNumberFormat="1" applyFont="1" applyFill="1" applyBorder="1" applyAlignment="1" applyProtection="1">
      <alignment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6" fillId="2" borderId="35" xfId="0" applyNumberFormat="1" applyFont="1" applyFill="1" applyBorder="1" applyAlignment="1" applyProtection="1">
      <alignment vertical="top" wrapText="1"/>
    </xf>
    <xf numFmtId="0" fontId="9" fillId="0" borderId="36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6" fillId="2" borderId="37" xfId="0" applyNumberFormat="1" applyFont="1" applyFill="1" applyBorder="1" applyAlignment="1" applyProtection="1">
      <alignment vertical="top" wrapText="1"/>
    </xf>
    <xf numFmtId="0" fontId="11" fillId="4" borderId="36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vertical="center" wrapText="1"/>
    </xf>
    <xf numFmtId="0" fontId="6" fillId="2" borderId="11" xfId="0" applyNumberFormat="1" applyFont="1" applyFill="1" applyBorder="1" applyAlignment="1" applyProtection="1">
      <alignment horizontal="center" vertical="center" wrapText="1"/>
    </xf>
    <xf numFmtId="0" fontId="6" fillId="2" borderId="18" xfId="0" applyNumberFormat="1" applyFont="1" applyFill="1" applyBorder="1" applyAlignment="1" applyProtection="1">
      <alignment horizontal="center" vertical="center" wrapText="1"/>
    </xf>
    <xf numFmtId="0" fontId="6" fillId="2" borderId="12" xfId="0" applyNumberFormat="1" applyFont="1" applyFill="1" applyBorder="1" applyAlignment="1" applyProtection="1">
      <alignment horizontal="center" vertical="center" wrapText="1"/>
    </xf>
    <xf numFmtId="0" fontId="6" fillId="2" borderId="13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 wrapText="1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5" borderId="7" xfId="0" applyNumberFormat="1" applyFont="1" applyFill="1" applyBorder="1" applyAlignment="1" applyProtection="1">
      <alignment horizontal="center" vertical="top" wrapText="1"/>
    </xf>
    <xf numFmtId="0" fontId="6" fillId="5" borderId="6" xfId="0" applyNumberFormat="1" applyFont="1" applyFill="1" applyBorder="1" applyAlignment="1" applyProtection="1">
      <alignment horizontal="center" vertical="top" wrapText="1"/>
    </xf>
    <xf numFmtId="0" fontId="6" fillId="5" borderId="17" xfId="0" applyNumberFormat="1" applyFont="1" applyFill="1" applyBorder="1" applyAlignment="1" applyProtection="1">
      <alignment horizontal="center" vertical="top" wrapText="1"/>
    </xf>
    <xf numFmtId="0" fontId="5" fillId="7" borderId="0" xfId="0" applyNumberFormat="1" applyFont="1" applyFill="1" applyBorder="1" applyAlignment="1" applyProtection="1">
      <alignment horizontal="left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7" fillId="2" borderId="6" xfId="0" applyNumberFormat="1" applyFont="1" applyFill="1" applyBorder="1" applyAlignment="1" applyProtection="1">
      <alignment horizontal="center" vertical="center" wrapText="1"/>
    </xf>
    <xf numFmtId="0" fontId="6" fillId="2" borderId="9" xfId="0" applyNumberFormat="1" applyFont="1" applyFill="1" applyBorder="1" applyAlignment="1" applyProtection="1">
      <alignment horizontal="center" vertical="center" wrapText="1"/>
    </xf>
    <xf numFmtId="0" fontId="6" fillId="2" borderId="0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vertical="top" wrapText="1"/>
    </xf>
    <xf numFmtId="0" fontId="1" fillId="0" borderId="6" xfId="0" applyNumberFormat="1" applyFont="1" applyFill="1" applyBorder="1" applyAlignment="1" applyProtection="1">
      <alignment vertical="top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vertical="top" wrapText="1"/>
    </xf>
    <xf numFmtId="0" fontId="1" fillId="0" borderId="4" xfId="0" applyNumberFormat="1" applyFont="1" applyFill="1" applyBorder="1" applyAlignment="1" applyProtection="1">
      <alignment vertical="top" wrapText="1"/>
    </xf>
    <xf numFmtId="0" fontId="1" fillId="2" borderId="9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>
      <alignment vertical="top" wrapText="1"/>
    </xf>
    <xf numFmtId="0" fontId="1" fillId="2" borderId="12" xfId="0" applyNumberFormat="1" applyFont="1" applyFill="1" applyBorder="1" applyAlignment="1" applyProtection="1">
      <alignment vertical="top" wrapText="1"/>
    </xf>
    <xf numFmtId="0" fontId="1" fillId="0" borderId="13" xfId="0" applyNumberFormat="1" applyFont="1" applyFill="1" applyBorder="1" applyAlignment="1" applyProtection="1">
      <alignment vertical="top" wrapText="1"/>
    </xf>
    <xf numFmtId="0" fontId="1" fillId="0" borderId="14" xfId="0" applyNumberFormat="1" applyFont="1" applyFill="1" applyBorder="1" applyAlignment="1" applyProtection="1">
      <alignment vertical="top" wrapText="1"/>
    </xf>
    <xf numFmtId="0" fontId="10" fillId="4" borderId="16" xfId="0" applyNumberFormat="1" applyFont="1" applyFill="1" applyBorder="1" applyAlignment="1" applyProtection="1">
      <alignment vertical="top" wrapText="1"/>
    </xf>
    <xf numFmtId="0" fontId="1" fillId="0" borderId="16" xfId="0" applyNumberFormat="1" applyFont="1" applyFill="1" applyBorder="1" applyAlignment="1" applyProtection="1">
      <alignment vertical="top" wrapText="1"/>
    </xf>
    <xf numFmtId="0" fontId="6" fillId="2" borderId="11" xfId="0" applyNumberFormat="1" applyFont="1" applyFill="1" applyBorder="1" applyAlignment="1" applyProtection="1">
      <alignment vertical="top" wrapText="1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13" fillId="6" borderId="7" xfId="0" applyNumberFormat="1" applyFont="1" applyFill="1" applyBorder="1" applyAlignment="1" applyProtection="1">
      <alignment horizontal="left" vertical="top" wrapText="1"/>
    </xf>
    <xf numFmtId="0" fontId="13" fillId="6" borderId="6" xfId="0" applyNumberFormat="1" applyFont="1" applyFill="1" applyBorder="1" applyAlignment="1" applyProtection="1">
      <alignment horizontal="left" vertical="top" wrapText="1"/>
    </xf>
    <xf numFmtId="0" fontId="13" fillId="6" borderId="23" xfId="0" applyNumberFormat="1" applyFont="1" applyFill="1" applyBorder="1" applyAlignment="1" applyProtection="1">
      <alignment horizontal="left" vertical="center" wrapText="1"/>
    </xf>
    <xf numFmtId="0" fontId="13" fillId="6" borderId="0" xfId="0" applyNumberFormat="1" applyFont="1" applyFill="1" applyBorder="1" applyAlignment="1" applyProtection="1">
      <alignment horizontal="left" vertical="center" wrapText="1"/>
    </xf>
    <xf numFmtId="0" fontId="13" fillId="6" borderId="24" xfId="0" applyNumberFormat="1" applyFont="1" applyFill="1" applyBorder="1" applyAlignment="1" applyProtection="1">
      <alignment horizontal="left" vertical="center" wrapText="1"/>
    </xf>
    <xf numFmtId="0" fontId="13" fillId="6" borderId="25" xfId="0" applyNumberFormat="1" applyFont="1" applyFill="1" applyBorder="1" applyAlignment="1" applyProtection="1">
      <alignment horizontal="left" vertical="center" wrapText="1"/>
    </xf>
    <xf numFmtId="0" fontId="13" fillId="6" borderId="26" xfId="0" applyNumberFormat="1" applyFont="1" applyFill="1" applyBorder="1" applyAlignment="1" applyProtection="1">
      <alignment horizontal="left" vertical="center" wrapText="1"/>
    </xf>
    <xf numFmtId="0" fontId="13" fillId="6" borderId="27" xfId="0" applyNumberFormat="1" applyFont="1" applyFill="1" applyBorder="1" applyAlignment="1" applyProtection="1">
      <alignment horizontal="left" vertical="center" wrapText="1"/>
    </xf>
    <xf numFmtId="0" fontId="6" fillId="5" borderId="7" xfId="0" applyNumberFormat="1" applyFont="1" applyFill="1" applyBorder="1" applyAlignment="1" applyProtection="1">
      <alignment horizontal="center" vertical="center" wrapText="1"/>
    </xf>
    <xf numFmtId="0" fontId="6" fillId="5" borderId="6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left"/>
    </xf>
    <xf numFmtId="0" fontId="5" fillId="8" borderId="16" xfId="0" applyNumberFormat="1" applyFont="1" applyFill="1" applyBorder="1" applyAlignment="1" applyProtection="1">
      <alignment horizontal="center"/>
    </xf>
    <xf numFmtId="0" fontId="4" fillId="2" borderId="11" xfId="0" applyNumberFormat="1" applyFont="1" applyFill="1" applyBorder="1" applyAlignment="1" applyProtection="1">
      <alignment vertical="top" wrapText="1"/>
    </xf>
    <xf numFmtId="0" fontId="4" fillId="2" borderId="18" xfId="0" applyNumberFormat="1" applyFont="1" applyFill="1" applyBorder="1" applyAlignment="1" applyProtection="1">
      <alignment vertical="top" wrapText="1"/>
    </xf>
    <xf numFmtId="0" fontId="4" fillId="2" borderId="19" xfId="0" applyNumberFormat="1" applyFont="1" applyFill="1" applyBorder="1" applyAlignment="1" applyProtection="1">
      <alignment vertical="top" wrapText="1"/>
    </xf>
    <xf numFmtId="0" fontId="6" fillId="2" borderId="14" xfId="0" applyNumberFormat="1" applyFont="1" applyFill="1" applyBorder="1" applyAlignment="1" applyProtection="1">
      <alignment horizontal="center" vertical="center" wrapText="1"/>
    </xf>
    <xf numFmtId="0" fontId="6" fillId="5" borderId="9" xfId="0" applyNumberFormat="1" applyFont="1" applyFill="1" applyBorder="1" applyAlignment="1" applyProtection="1">
      <alignment horizontal="center" vertical="center" wrapText="1"/>
    </xf>
    <xf numFmtId="0" fontId="6" fillId="5" borderId="0" xfId="0" applyNumberFormat="1" applyFont="1" applyFill="1" applyBorder="1" applyAlignment="1" applyProtection="1">
      <alignment horizontal="center" vertical="center" wrapText="1"/>
    </xf>
    <xf numFmtId="0" fontId="6" fillId="5" borderId="10" xfId="0" applyNumberFormat="1" applyFont="1" applyFill="1" applyBorder="1" applyAlignment="1" applyProtection="1">
      <alignment horizontal="center" vertical="center" wrapText="1"/>
    </xf>
    <xf numFmtId="0" fontId="13" fillId="6" borderId="20" xfId="0" applyNumberFormat="1" applyFont="1" applyFill="1" applyBorder="1" applyAlignment="1" applyProtection="1">
      <alignment horizontal="left" vertical="center" wrapText="1"/>
    </xf>
    <xf numFmtId="0" fontId="13" fillId="6" borderId="21" xfId="0" applyNumberFormat="1" applyFont="1" applyFill="1" applyBorder="1" applyAlignment="1" applyProtection="1">
      <alignment horizontal="left" vertical="center" wrapText="1"/>
    </xf>
    <xf numFmtId="0" fontId="13" fillId="6" borderId="22" xfId="0" applyNumberFormat="1" applyFont="1" applyFill="1" applyBorder="1" applyAlignment="1" applyProtection="1">
      <alignment horizontal="left" vertical="center" wrapText="1"/>
    </xf>
    <xf numFmtId="0" fontId="6" fillId="2" borderId="24" xfId="0" applyNumberFormat="1" applyFont="1" applyFill="1" applyBorder="1" applyAlignment="1" applyProtection="1">
      <alignment horizontal="center" vertical="center" wrapText="1"/>
    </xf>
    <xf numFmtId="0" fontId="6" fillId="2" borderId="28" xfId="0" applyNumberFormat="1" applyFont="1" applyFill="1" applyBorder="1" applyAlignment="1" applyProtection="1">
      <alignment horizontal="center" vertical="center" wrapText="1"/>
    </xf>
    <xf numFmtId="0" fontId="6" fillId="2" borderId="29" xfId="0" applyNumberFormat="1" applyFont="1" applyFill="1" applyBorder="1" applyAlignment="1" applyProtection="1">
      <alignment horizontal="center" vertical="center" wrapText="1"/>
    </xf>
    <xf numFmtId="0" fontId="6" fillId="2" borderId="30" xfId="0" applyNumberFormat="1" applyFont="1" applyFill="1" applyBorder="1" applyAlignment="1" applyProtection="1">
      <alignment horizontal="center" vertical="center" wrapText="1"/>
    </xf>
    <xf numFmtId="0" fontId="7" fillId="2" borderId="8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right" vertical="center" wrapText="1"/>
    </xf>
    <xf numFmtId="0" fontId="1" fillId="0" borderId="8" xfId="0" applyNumberFormat="1" applyFont="1" applyFill="1" applyBorder="1" applyAlignment="1" applyProtection="1">
      <alignment vertical="top" wrapText="1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7" fillId="2" borderId="11" xfId="0" applyNumberFormat="1" applyFont="1" applyFill="1" applyBorder="1" applyAlignment="1" applyProtection="1">
      <alignment horizontal="center" vertical="center" wrapText="1"/>
    </xf>
    <xf numFmtId="0" fontId="7" fillId="2" borderId="18" xfId="0" applyNumberFormat="1" applyFont="1" applyFill="1" applyBorder="1" applyAlignment="1" applyProtection="1">
      <alignment horizontal="center" vertical="center" wrapText="1"/>
    </xf>
    <xf numFmtId="0" fontId="6" fillId="2" borderId="19" xfId="0" applyNumberFormat="1" applyFont="1" applyFill="1" applyBorder="1" applyAlignment="1" applyProtection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zoomScale="70" zoomScaleNormal="70" workbookViewId="0">
      <selection activeCell="H14" sqref="H14"/>
    </sheetView>
  </sheetViews>
  <sheetFormatPr baseColWidth="10" defaultColWidth="11.140625" defaultRowHeight="21.75" customHeight="1" x14ac:dyDescent="0.25"/>
  <cols>
    <col min="1" max="1" width="14.5703125" style="1" customWidth="1"/>
    <col min="2" max="5" width="11.140625" style="1" customWidth="1"/>
    <col min="6" max="6" width="15.7109375" style="1" customWidth="1"/>
    <col min="7" max="18" width="11.140625" style="1" customWidth="1"/>
    <col min="19" max="19" width="13.7109375" style="1" customWidth="1"/>
    <col min="20" max="43" width="11.140625" style="1" customWidth="1"/>
  </cols>
  <sheetData>
    <row r="1" spans="1:29" ht="15" x14ac:dyDescent="0.25">
      <c r="A1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" x14ac:dyDescent="0.25">
      <c r="A2" s="2"/>
      <c r="B2" s="2"/>
      <c r="C2" s="2"/>
      <c r="D2" s="2"/>
      <c r="E2" s="2"/>
      <c r="F2" s="3" t="s">
        <v>0</v>
      </c>
      <c r="G2" s="2" t="s">
        <v>159</v>
      </c>
      <c r="H2"/>
      <c r="I2" s="3" t="s">
        <v>1</v>
      </c>
      <c r="J2" s="2" t="s">
        <v>161</v>
      </c>
      <c r="K2" s="2"/>
      <c r="L2" s="2"/>
      <c r="M2"/>
      <c r="N2" s="2"/>
      <c r="O2" s="3" t="s">
        <v>2</v>
      </c>
      <c r="P2" s="2" t="s">
        <v>163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s="1" customFormat="1" ht="21.75" customHeight="1" x14ac:dyDescent="0.25">
      <c r="A3" s="2"/>
      <c r="B3" s="2"/>
      <c r="C3" s="2"/>
      <c r="D3" s="2"/>
      <c r="E3" s="2"/>
      <c r="F3" s="3" t="s">
        <v>3</v>
      </c>
      <c r="G3" s="2" t="s">
        <v>160</v>
      </c>
      <c r="H3"/>
      <c r="I3" s="3" t="s">
        <v>4</v>
      </c>
      <c r="J3" s="2" t="s">
        <v>162</v>
      </c>
      <c r="K3" s="2"/>
      <c r="L3" s="2"/>
      <c r="M3"/>
      <c r="N3" s="2"/>
      <c r="O3" s="3" t="s">
        <v>5</v>
      </c>
      <c r="P3" s="2" t="s">
        <v>163</v>
      </c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s="1" customFormat="1" ht="21.75" customHeight="1" x14ac:dyDescent="0.25">
      <c r="A4" s="4"/>
      <c r="B4" s="2"/>
      <c r="C4" s="2"/>
      <c r="D4" s="2"/>
      <c r="E4" s="2"/>
      <c r="F4" s="2"/>
      <c r="G4" s="2"/>
      <c r="H4"/>
      <c r="I4" s="3" t="s">
        <v>6</v>
      </c>
      <c r="J4" s="2" t="s">
        <v>163</v>
      </c>
      <c r="K4" s="2"/>
      <c r="L4" s="2"/>
      <c r="M4"/>
      <c r="N4" s="2"/>
      <c r="O4" s="3" t="s">
        <v>7</v>
      </c>
      <c r="P4" s="2" t="s">
        <v>163</v>
      </c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s="1" customFormat="1" ht="21.75" customHeight="1" x14ac:dyDescent="0.25">
      <c r="A5" s="5"/>
      <c r="B5" s="6"/>
      <c r="C5" s="7"/>
      <c r="D5" s="2"/>
      <c r="E5" s="2"/>
      <c r="F5" s="2"/>
      <c r="G5"/>
      <c r="H5"/>
      <c r="I5"/>
      <c r="J5"/>
      <c r="K5"/>
      <c r="L5"/>
      <c r="M5"/>
      <c r="N5"/>
      <c r="O5"/>
      <c r="P5"/>
      <c r="Q5"/>
      <c r="R5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s="1" customFormat="1" ht="21.75" customHeight="1" x14ac:dyDescent="0.25">
      <c r="A6" s="8"/>
      <c r="B6" s="9"/>
      <c r="C6" s="9"/>
      <c r="D6" s="9"/>
      <c r="E6" s="9"/>
      <c r="F6" s="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s="1" customFormat="1" ht="21.75" customHeight="1" x14ac:dyDescent="0.25">
      <c r="A7" s="10" t="s">
        <v>8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21.75" customHeight="1" x14ac:dyDescent="0.25">
      <c r="A8" s="5"/>
      <c r="B8" s="9"/>
      <c r="C8" s="9"/>
      <c r="D8" s="9"/>
      <c r="E8" s="9"/>
      <c r="F8" s="9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21.75" customHeight="1" x14ac:dyDescent="0.25">
      <c r="A9" s="11" t="s">
        <v>9</v>
      </c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</row>
    <row r="10" spans="1:29" ht="83.25" customHeight="1" x14ac:dyDescent="0.25">
      <c r="A10" s="185" t="s">
        <v>10</v>
      </c>
      <c r="B10" s="186"/>
      <c r="C10" s="187"/>
      <c r="D10" s="182" t="s">
        <v>11</v>
      </c>
      <c r="E10" s="183"/>
      <c r="F10" s="183"/>
      <c r="G10" s="183"/>
      <c r="H10" s="183"/>
      <c r="I10" s="184"/>
      <c r="J10" s="185" t="s">
        <v>12</v>
      </c>
      <c r="K10" s="181"/>
      <c r="L10" s="169" t="s">
        <v>13</v>
      </c>
      <c r="M10" s="170"/>
      <c r="N10" s="169" t="s">
        <v>14</v>
      </c>
      <c r="O10" s="171"/>
      <c r="P10" s="185" t="s">
        <v>15</v>
      </c>
      <c r="Q10" s="181"/>
      <c r="R10" s="181"/>
      <c r="S10" s="185" t="s">
        <v>16</v>
      </c>
      <c r="T10" s="181"/>
      <c r="U10" s="185" t="s">
        <v>17</v>
      </c>
      <c r="V10" s="181"/>
      <c r="W10" s="12" t="s">
        <v>18</v>
      </c>
      <c r="X10" s="169" t="s">
        <v>19</v>
      </c>
      <c r="Y10" s="170"/>
      <c r="Z10" s="170"/>
      <c r="AA10" s="170"/>
      <c r="AB10" s="171"/>
      <c r="AC10" s="12" t="s">
        <v>20</v>
      </c>
    </row>
    <row r="11" spans="1:29" ht="21.75" customHeight="1" x14ac:dyDescent="0.25">
      <c r="A11" s="188"/>
      <c r="B11" s="189"/>
      <c r="C11" s="190"/>
      <c r="D11" s="176" t="s">
        <v>21</v>
      </c>
      <c r="E11" s="177"/>
      <c r="F11" s="177"/>
      <c r="G11" s="225"/>
      <c r="H11" s="208" t="s">
        <v>22</v>
      </c>
      <c r="I11" s="181"/>
      <c r="J11" s="208" t="s">
        <v>22</v>
      </c>
      <c r="K11" s="181"/>
      <c r="L11" s="16" t="s">
        <v>23</v>
      </c>
      <c r="M11" s="17" t="s">
        <v>24</v>
      </c>
      <c r="N11" s="17" t="s">
        <v>25</v>
      </c>
      <c r="O11" s="17" t="s">
        <v>25</v>
      </c>
      <c r="P11" s="208" t="s">
        <v>22</v>
      </c>
      <c r="Q11" s="181"/>
      <c r="R11" s="181"/>
      <c r="S11" s="208" t="s">
        <v>22</v>
      </c>
      <c r="T11" s="181"/>
      <c r="U11" s="208" t="s">
        <v>22</v>
      </c>
      <c r="V11" s="181"/>
      <c r="W11" s="15" t="s">
        <v>22</v>
      </c>
      <c r="X11" s="15" t="s">
        <v>26</v>
      </c>
      <c r="Y11" s="15" t="s">
        <v>27</v>
      </c>
      <c r="Z11" s="15" t="s">
        <v>28</v>
      </c>
      <c r="AA11" s="15" t="s">
        <v>29</v>
      </c>
      <c r="AB11" s="15" t="s">
        <v>30</v>
      </c>
      <c r="AC11" s="15" t="s">
        <v>22</v>
      </c>
    </row>
    <row r="12" spans="1:29" ht="21.75" customHeight="1" x14ac:dyDescent="0.25">
      <c r="A12" s="191"/>
      <c r="B12" s="192"/>
      <c r="C12" s="193"/>
      <c r="D12" s="17" t="s">
        <v>31</v>
      </c>
      <c r="E12" s="17" t="s">
        <v>32</v>
      </c>
      <c r="F12" s="17" t="s">
        <v>33</v>
      </c>
      <c r="G12" s="17" t="s">
        <v>34</v>
      </c>
      <c r="H12" s="17" t="s">
        <v>35</v>
      </c>
      <c r="I12" s="17" t="s">
        <v>36</v>
      </c>
      <c r="J12" s="17" t="s">
        <v>37</v>
      </c>
      <c r="K12" s="17" t="s">
        <v>38</v>
      </c>
      <c r="L12" s="17" t="s">
        <v>31</v>
      </c>
      <c r="M12" s="17" t="s">
        <v>31</v>
      </c>
      <c r="N12" s="17" t="s">
        <v>39</v>
      </c>
      <c r="O12" s="17" t="s">
        <v>38</v>
      </c>
      <c r="P12" s="17" t="s">
        <v>40</v>
      </c>
      <c r="Q12" s="17" t="s">
        <v>41</v>
      </c>
      <c r="R12" s="17" t="s">
        <v>42</v>
      </c>
      <c r="S12" s="17" t="s">
        <v>43</v>
      </c>
      <c r="T12" s="17" t="s">
        <v>38</v>
      </c>
      <c r="U12" s="17" t="s">
        <v>43</v>
      </c>
      <c r="V12" s="17" t="s">
        <v>38</v>
      </c>
      <c r="W12" s="17" t="s">
        <v>22</v>
      </c>
      <c r="X12" s="19" t="s">
        <v>44</v>
      </c>
      <c r="Y12" s="19" t="s">
        <v>44</v>
      </c>
      <c r="Z12" s="19" t="s">
        <v>44</v>
      </c>
      <c r="AA12" s="19" t="s">
        <v>44</v>
      </c>
      <c r="AB12" s="19" t="s">
        <v>44</v>
      </c>
      <c r="AC12" s="19" t="s">
        <v>44</v>
      </c>
    </row>
    <row r="13" spans="1:29" ht="21.75" customHeight="1" x14ac:dyDescent="0.25">
      <c r="A13" s="180" t="s">
        <v>45</v>
      </c>
      <c r="B13" s="181"/>
      <c r="C13" s="181"/>
      <c r="D13" s="20">
        <f>SUM(E13:G13)</f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1">
        <v>0</v>
      </c>
      <c r="P13" s="21">
        <v>0</v>
      </c>
      <c r="Q13" s="21">
        <v>0</v>
      </c>
      <c r="R13" s="21">
        <v>0</v>
      </c>
      <c r="S13" s="21">
        <v>0</v>
      </c>
      <c r="T13" s="21">
        <v>0</v>
      </c>
      <c r="U13" s="21">
        <v>0</v>
      </c>
      <c r="V13" s="21">
        <v>0</v>
      </c>
      <c r="W13" s="21">
        <v>0</v>
      </c>
      <c r="X13" s="21">
        <v>0</v>
      </c>
      <c r="Y13" s="21">
        <v>0</v>
      </c>
      <c r="Z13" s="21">
        <v>0</v>
      </c>
      <c r="AA13" s="21">
        <v>0</v>
      </c>
      <c r="AB13" s="21">
        <v>0</v>
      </c>
      <c r="AC13" s="21">
        <v>0</v>
      </c>
    </row>
    <row r="14" spans="1:29" ht="21.75" customHeight="1" x14ac:dyDescent="0.25">
      <c r="A14" s="180" t="s">
        <v>46</v>
      </c>
      <c r="B14" s="181"/>
      <c r="C14" s="181"/>
      <c r="D14" s="20">
        <f>SUM(E14:G14)</f>
        <v>1</v>
      </c>
      <c r="E14" s="21">
        <v>0</v>
      </c>
      <c r="F14" s="21">
        <v>1</v>
      </c>
      <c r="G14" s="21">
        <v>0</v>
      </c>
      <c r="H14" s="21">
        <v>5</v>
      </c>
      <c r="I14" s="21">
        <v>1</v>
      </c>
      <c r="J14" s="21">
        <v>0</v>
      </c>
      <c r="K14" s="21">
        <v>0</v>
      </c>
      <c r="L14" s="21">
        <v>1</v>
      </c>
      <c r="M14" s="21">
        <v>1</v>
      </c>
      <c r="N14" s="21">
        <v>1</v>
      </c>
      <c r="O14" s="21">
        <v>0</v>
      </c>
      <c r="P14" s="21">
        <v>0</v>
      </c>
      <c r="Q14" s="21">
        <v>0</v>
      </c>
      <c r="R14" s="21">
        <v>0</v>
      </c>
      <c r="S14" s="21">
        <v>5</v>
      </c>
      <c r="T14" s="21">
        <v>0</v>
      </c>
      <c r="U14" s="21">
        <v>5</v>
      </c>
      <c r="V14" s="21">
        <v>0</v>
      </c>
      <c r="W14" s="21">
        <v>1</v>
      </c>
      <c r="X14" s="21">
        <v>1</v>
      </c>
      <c r="Y14" s="21">
        <v>0</v>
      </c>
      <c r="Z14" s="21">
        <v>0</v>
      </c>
      <c r="AA14" s="21">
        <v>0</v>
      </c>
      <c r="AB14" s="21">
        <v>0</v>
      </c>
      <c r="AC14" s="21">
        <v>0</v>
      </c>
    </row>
    <row r="15" spans="1:29" ht="21.75" customHeight="1" x14ac:dyDescent="0.25">
      <c r="A15" s="180" t="s">
        <v>47</v>
      </c>
      <c r="B15" s="181"/>
      <c r="C15" s="181"/>
      <c r="D15" s="20">
        <f>SUM(E15:G15)</f>
        <v>6</v>
      </c>
      <c r="E15" s="21">
        <v>6</v>
      </c>
      <c r="F15" s="21">
        <v>0</v>
      </c>
      <c r="G15" s="21">
        <v>0</v>
      </c>
      <c r="H15" s="21">
        <v>91</v>
      </c>
      <c r="I15" s="21">
        <v>10</v>
      </c>
      <c r="J15" s="21">
        <v>0</v>
      </c>
      <c r="K15" s="21">
        <v>0</v>
      </c>
      <c r="L15" s="21">
        <v>6</v>
      </c>
      <c r="M15" s="21">
        <v>11</v>
      </c>
      <c r="N15" s="21">
        <v>6</v>
      </c>
      <c r="O15" s="21">
        <v>0</v>
      </c>
      <c r="P15" s="21">
        <v>0</v>
      </c>
      <c r="Q15" s="21">
        <v>0</v>
      </c>
      <c r="R15" s="21">
        <v>0</v>
      </c>
      <c r="S15" s="21">
        <v>62</v>
      </c>
      <c r="T15" s="21">
        <v>1</v>
      </c>
      <c r="U15" s="21">
        <v>65</v>
      </c>
      <c r="V15" s="21">
        <v>0</v>
      </c>
      <c r="W15" s="21">
        <v>4</v>
      </c>
      <c r="X15" s="21">
        <v>6</v>
      </c>
      <c r="Y15" s="21">
        <v>0</v>
      </c>
      <c r="Z15" s="21">
        <v>0</v>
      </c>
      <c r="AA15" s="21">
        <v>0</v>
      </c>
      <c r="AB15" s="21">
        <v>0</v>
      </c>
      <c r="AC15" s="21">
        <v>0</v>
      </c>
    </row>
    <row r="16" spans="1:29" ht="21.75" customHeight="1" x14ac:dyDescent="0.25">
      <c r="A16" s="196" t="s">
        <v>48</v>
      </c>
      <c r="B16" s="186"/>
      <c r="C16" s="186"/>
      <c r="D16" s="20">
        <f>SUM(E16:G16)</f>
        <v>7</v>
      </c>
      <c r="E16" s="21">
        <v>4</v>
      </c>
      <c r="F16" s="21">
        <v>3</v>
      </c>
      <c r="G16" s="21">
        <v>0</v>
      </c>
      <c r="H16" s="21">
        <v>78</v>
      </c>
      <c r="I16" s="21">
        <v>11</v>
      </c>
      <c r="J16" s="21">
        <v>0</v>
      </c>
      <c r="K16" s="21">
        <v>0</v>
      </c>
      <c r="L16" s="21">
        <v>7</v>
      </c>
      <c r="M16" s="21">
        <v>11</v>
      </c>
      <c r="N16" s="21">
        <v>7</v>
      </c>
      <c r="O16" s="21">
        <v>0</v>
      </c>
      <c r="P16" s="21">
        <v>0</v>
      </c>
      <c r="Q16" s="21">
        <v>0</v>
      </c>
      <c r="R16" s="21">
        <v>0</v>
      </c>
      <c r="S16" s="21">
        <v>50</v>
      </c>
      <c r="T16" s="21">
        <v>1</v>
      </c>
      <c r="U16" s="21">
        <v>52</v>
      </c>
      <c r="V16" s="21">
        <v>0</v>
      </c>
      <c r="W16" s="21">
        <v>3</v>
      </c>
      <c r="X16" s="21">
        <v>9</v>
      </c>
      <c r="Y16" s="21">
        <v>0</v>
      </c>
      <c r="Z16" s="21">
        <v>0</v>
      </c>
      <c r="AA16" s="21">
        <v>0</v>
      </c>
      <c r="AB16" s="21">
        <v>0</v>
      </c>
      <c r="AC16" s="21">
        <v>0</v>
      </c>
    </row>
    <row r="17" spans="1:43" ht="21.75" customHeight="1" x14ac:dyDescent="0.25">
      <c r="A17" s="194" t="s">
        <v>49</v>
      </c>
      <c r="B17" s="195"/>
      <c r="C17" s="195"/>
      <c r="D17" s="24">
        <f t="shared" ref="D17:AC17" si="0">SUM(D13:D16)</f>
        <v>14</v>
      </c>
      <c r="E17" s="24">
        <f t="shared" si="0"/>
        <v>10</v>
      </c>
      <c r="F17" s="24">
        <f t="shared" si="0"/>
        <v>4</v>
      </c>
      <c r="G17" s="24">
        <f t="shared" si="0"/>
        <v>0</v>
      </c>
      <c r="H17" s="24">
        <f t="shared" si="0"/>
        <v>174</v>
      </c>
      <c r="I17" s="24">
        <f t="shared" si="0"/>
        <v>22</v>
      </c>
      <c r="J17" s="24">
        <f t="shared" si="0"/>
        <v>0</v>
      </c>
      <c r="K17" s="24">
        <f t="shared" si="0"/>
        <v>0</v>
      </c>
      <c r="L17" s="24">
        <f t="shared" si="0"/>
        <v>14</v>
      </c>
      <c r="M17" s="24">
        <f t="shared" si="0"/>
        <v>23</v>
      </c>
      <c r="N17" s="24">
        <f t="shared" si="0"/>
        <v>14</v>
      </c>
      <c r="O17" s="24">
        <f t="shared" si="0"/>
        <v>0</v>
      </c>
      <c r="P17" s="24">
        <f t="shared" si="0"/>
        <v>0</v>
      </c>
      <c r="Q17" s="24">
        <f t="shared" si="0"/>
        <v>0</v>
      </c>
      <c r="R17" s="24">
        <f t="shared" si="0"/>
        <v>0</v>
      </c>
      <c r="S17" s="24">
        <f t="shared" si="0"/>
        <v>117</v>
      </c>
      <c r="T17" s="24">
        <f t="shared" si="0"/>
        <v>2</v>
      </c>
      <c r="U17" s="24">
        <f t="shared" si="0"/>
        <v>122</v>
      </c>
      <c r="V17" s="24">
        <f t="shared" si="0"/>
        <v>0</v>
      </c>
      <c r="W17" s="24">
        <f t="shared" si="0"/>
        <v>8</v>
      </c>
      <c r="X17" s="24">
        <f t="shared" si="0"/>
        <v>16</v>
      </c>
      <c r="Y17" s="24">
        <f t="shared" si="0"/>
        <v>0</v>
      </c>
      <c r="Z17" s="24">
        <f t="shared" si="0"/>
        <v>0</v>
      </c>
      <c r="AA17" s="24">
        <f t="shared" si="0"/>
        <v>0</v>
      </c>
      <c r="AB17" s="24">
        <f t="shared" si="0"/>
        <v>0</v>
      </c>
      <c r="AC17" s="24">
        <f t="shared" si="0"/>
        <v>0</v>
      </c>
    </row>
    <row r="19" spans="1:43" ht="21.75" customHeight="1" x14ac:dyDescent="0.25">
      <c r="A19" s="11" t="s">
        <v>50</v>
      </c>
    </row>
    <row r="20" spans="1:43" s="1" customFormat="1" ht="54.75" customHeight="1" x14ac:dyDescent="0.25">
      <c r="A20" s="185" t="s">
        <v>10</v>
      </c>
      <c r="B20" s="186"/>
      <c r="C20" s="187"/>
      <c r="D20" s="185" t="s">
        <v>51</v>
      </c>
      <c r="E20" s="181"/>
      <c r="F20" s="185" t="s">
        <v>52</v>
      </c>
      <c r="G20" s="181"/>
      <c r="H20" s="185" t="s">
        <v>53</v>
      </c>
      <c r="I20" s="181"/>
      <c r="M20" s="185" t="s">
        <v>10</v>
      </c>
      <c r="N20" s="186"/>
      <c r="O20" s="186"/>
      <c r="P20" s="187"/>
      <c r="Q20" s="185" t="s">
        <v>11</v>
      </c>
      <c r="R20" s="181"/>
      <c r="S20" s="181"/>
      <c r="T20" s="181"/>
      <c r="U20" s="181"/>
      <c r="V20" s="181"/>
      <c r="W20" s="181"/>
      <c r="X20" s="185" t="s">
        <v>54</v>
      </c>
      <c r="Y20" s="181"/>
      <c r="Z20" s="181"/>
      <c r="AA20" s="181"/>
    </row>
    <row r="21" spans="1:43" s="1" customFormat="1" ht="21.75" customHeight="1" x14ac:dyDescent="0.25">
      <c r="A21" s="188"/>
      <c r="B21" s="189"/>
      <c r="C21" s="190"/>
      <c r="D21" s="208" t="s">
        <v>22</v>
      </c>
      <c r="E21" s="181"/>
      <c r="F21" s="208" t="s">
        <v>22</v>
      </c>
      <c r="G21" s="181"/>
      <c r="H21" s="208" t="s">
        <v>22</v>
      </c>
      <c r="I21" s="181"/>
      <c r="M21" s="188"/>
      <c r="N21" s="189"/>
      <c r="O21" s="189"/>
      <c r="P21" s="190"/>
      <c r="Q21" s="208" t="s">
        <v>55</v>
      </c>
      <c r="R21" s="186"/>
      <c r="S21" s="186"/>
      <c r="T21" s="186"/>
      <c r="U21" s="208" t="s">
        <v>56</v>
      </c>
      <c r="V21" s="186"/>
      <c r="W21" s="208" t="s">
        <v>57</v>
      </c>
      <c r="X21" s="208" t="s">
        <v>22</v>
      </c>
      <c r="Y21" s="186"/>
      <c r="Z21" s="186"/>
      <c r="AA21" s="186"/>
    </row>
    <row r="22" spans="1:43" s="1" customFormat="1" ht="21.75" customHeight="1" x14ac:dyDescent="0.25">
      <c r="A22" s="188"/>
      <c r="B22" s="189"/>
      <c r="C22" s="190"/>
      <c r="D22" s="197" t="s">
        <v>58</v>
      </c>
      <c r="E22" s="197" t="s">
        <v>59</v>
      </c>
      <c r="F22" s="197" t="s">
        <v>21</v>
      </c>
      <c r="G22" s="197" t="s">
        <v>60</v>
      </c>
      <c r="H22" s="197" t="s">
        <v>61</v>
      </c>
      <c r="I22" s="197" t="s">
        <v>62</v>
      </c>
      <c r="M22" s="188"/>
      <c r="N22" s="189"/>
      <c r="O22" s="189"/>
      <c r="P22" s="190"/>
      <c r="Q22" s="191"/>
      <c r="R22" s="192"/>
      <c r="S22" s="192"/>
      <c r="T22" s="192"/>
      <c r="U22" s="191"/>
      <c r="V22" s="192"/>
      <c r="W22" s="191"/>
      <c r="X22" s="191"/>
      <c r="Y22" s="192"/>
      <c r="Z22" s="192"/>
      <c r="AA22" s="192"/>
    </row>
    <row r="23" spans="1:43" s="1" customFormat="1" ht="21.75" customHeight="1" x14ac:dyDescent="0.25">
      <c r="A23" s="191"/>
      <c r="B23" s="192"/>
      <c r="C23" s="193"/>
      <c r="D23" s="188"/>
      <c r="E23" s="188"/>
      <c r="F23" s="188"/>
      <c r="G23" s="188"/>
      <c r="H23" s="188"/>
      <c r="I23" s="188"/>
      <c r="M23" s="191"/>
      <c r="N23" s="192"/>
      <c r="O23" s="192"/>
      <c r="P23" s="193"/>
      <c r="Q23" s="17" t="s">
        <v>63</v>
      </c>
      <c r="R23" s="17" t="s">
        <v>64</v>
      </c>
      <c r="S23" s="17" t="s">
        <v>65</v>
      </c>
      <c r="T23" s="17" t="s">
        <v>66</v>
      </c>
      <c r="U23" s="17" t="s">
        <v>67</v>
      </c>
      <c r="V23" s="17" t="s">
        <v>68</v>
      </c>
      <c r="W23" s="17" t="s">
        <v>69</v>
      </c>
      <c r="X23" s="17" t="s">
        <v>70</v>
      </c>
      <c r="Y23" s="17" t="s">
        <v>71</v>
      </c>
      <c r="Z23" s="17" t="s">
        <v>72</v>
      </c>
      <c r="AA23" s="17" t="s">
        <v>73</v>
      </c>
    </row>
    <row r="24" spans="1:43" s="1" customFormat="1" ht="21.75" customHeight="1" x14ac:dyDescent="0.25">
      <c r="A24" s="180" t="s">
        <v>45</v>
      </c>
      <c r="B24" s="181"/>
      <c r="C24" s="181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M24" s="180" t="s">
        <v>45</v>
      </c>
      <c r="N24" s="181"/>
      <c r="O24" s="181"/>
      <c r="P24" s="181"/>
      <c r="Q24" s="21">
        <v>0</v>
      </c>
      <c r="R24" s="21">
        <v>0</v>
      </c>
      <c r="S24" s="21">
        <v>0</v>
      </c>
      <c r="T24" s="21">
        <v>0</v>
      </c>
      <c r="U24" s="21">
        <v>0</v>
      </c>
      <c r="V24" s="21">
        <v>0</v>
      </c>
      <c r="W24" s="21">
        <v>0</v>
      </c>
      <c r="X24" s="21">
        <v>0</v>
      </c>
      <c r="Y24" s="21">
        <v>0</v>
      </c>
      <c r="Z24" s="21">
        <v>0</v>
      </c>
      <c r="AA24" s="21">
        <v>0</v>
      </c>
    </row>
    <row r="25" spans="1:43" s="1" customFormat="1" ht="21.75" customHeight="1" x14ac:dyDescent="0.25">
      <c r="A25" s="180" t="s">
        <v>46</v>
      </c>
      <c r="B25" s="181"/>
      <c r="C25" s="181"/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M25" s="180" t="s">
        <v>46</v>
      </c>
      <c r="N25" s="181"/>
      <c r="O25" s="181"/>
      <c r="P25" s="181"/>
      <c r="Q25" s="21">
        <v>0</v>
      </c>
      <c r="R25" s="21">
        <v>0</v>
      </c>
      <c r="S25" s="21">
        <v>0</v>
      </c>
      <c r="T25" s="21">
        <v>0</v>
      </c>
      <c r="U25" s="21">
        <v>0</v>
      </c>
      <c r="V25" s="21">
        <v>0</v>
      </c>
      <c r="W25" s="21">
        <v>1</v>
      </c>
      <c r="X25" s="21">
        <v>1</v>
      </c>
      <c r="Y25" s="21">
        <v>0</v>
      </c>
      <c r="Z25" s="21">
        <v>0</v>
      </c>
      <c r="AA25" s="21">
        <v>0</v>
      </c>
    </row>
    <row r="26" spans="1:43" s="1" customFormat="1" ht="21.75" customHeight="1" x14ac:dyDescent="0.25">
      <c r="A26" s="180" t="s">
        <v>47</v>
      </c>
      <c r="B26" s="181"/>
      <c r="C26" s="181"/>
      <c r="D26" s="21">
        <v>6</v>
      </c>
      <c r="E26" s="21">
        <v>0</v>
      </c>
      <c r="F26" s="21">
        <v>1</v>
      </c>
      <c r="G26" s="21">
        <v>2</v>
      </c>
      <c r="H26" s="21">
        <v>2</v>
      </c>
      <c r="I26" s="21">
        <v>2</v>
      </c>
      <c r="M26" s="180" t="s">
        <v>47</v>
      </c>
      <c r="N26" s="181"/>
      <c r="O26" s="181"/>
      <c r="P26" s="181"/>
      <c r="Q26" s="21">
        <v>0</v>
      </c>
      <c r="R26" s="21">
        <v>1</v>
      </c>
      <c r="S26" s="21">
        <v>0</v>
      </c>
      <c r="T26" s="21">
        <v>0</v>
      </c>
      <c r="U26" s="21">
        <v>4</v>
      </c>
      <c r="V26" s="21">
        <v>0</v>
      </c>
      <c r="W26" s="21">
        <v>7</v>
      </c>
      <c r="X26" s="21">
        <v>6</v>
      </c>
      <c r="Y26" s="21">
        <v>3</v>
      </c>
      <c r="Z26" s="21">
        <v>8</v>
      </c>
      <c r="AA26" s="21">
        <v>10</v>
      </c>
    </row>
    <row r="27" spans="1:43" s="1" customFormat="1" ht="21.75" customHeight="1" x14ac:dyDescent="0.25">
      <c r="A27" s="196" t="s">
        <v>48</v>
      </c>
      <c r="B27" s="186"/>
      <c r="C27" s="186"/>
      <c r="D27" s="21">
        <v>3</v>
      </c>
      <c r="E27" s="21">
        <v>2</v>
      </c>
      <c r="F27" s="21">
        <v>0</v>
      </c>
      <c r="G27" s="21">
        <v>0</v>
      </c>
      <c r="H27" s="21">
        <v>0</v>
      </c>
      <c r="I27" s="21">
        <v>0</v>
      </c>
      <c r="M27" s="196" t="s">
        <v>48</v>
      </c>
      <c r="N27" s="186"/>
      <c r="O27" s="186"/>
      <c r="P27" s="186"/>
      <c r="Q27" s="21">
        <v>5</v>
      </c>
      <c r="R27" s="21">
        <v>1</v>
      </c>
      <c r="S27" s="21">
        <v>0</v>
      </c>
      <c r="T27" s="21">
        <v>0</v>
      </c>
      <c r="U27" s="21">
        <v>6</v>
      </c>
      <c r="V27" s="21">
        <v>0</v>
      </c>
      <c r="W27" s="21">
        <v>8</v>
      </c>
      <c r="X27" s="21">
        <v>7</v>
      </c>
      <c r="Y27" s="21">
        <v>8</v>
      </c>
      <c r="Z27" s="21">
        <v>6</v>
      </c>
      <c r="AA27" s="21">
        <v>10</v>
      </c>
    </row>
    <row r="28" spans="1:43" s="1" customFormat="1" ht="21.75" customHeight="1" x14ac:dyDescent="0.25">
      <c r="A28" s="194" t="s">
        <v>49</v>
      </c>
      <c r="B28" s="195"/>
      <c r="C28" s="195"/>
      <c r="D28" s="24">
        <f t="shared" ref="D28:I28" si="1">SUM(D24:D27)</f>
        <v>9</v>
      </c>
      <c r="E28" s="24">
        <f t="shared" si="1"/>
        <v>2</v>
      </c>
      <c r="F28" s="24">
        <f t="shared" si="1"/>
        <v>1</v>
      </c>
      <c r="G28" s="24">
        <f t="shared" si="1"/>
        <v>2</v>
      </c>
      <c r="H28" s="24">
        <f t="shared" si="1"/>
        <v>2</v>
      </c>
      <c r="I28" s="24">
        <f t="shared" si="1"/>
        <v>2</v>
      </c>
      <c r="M28" s="194" t="s">
        <v>49</v>
      </c>
      <c r="N28" s="195"/>
      <c r="O28" s="195"/>
      <c r="P28" s="195"/>
      <c r="Q28" s="24">
        <f t="shared" ref="Q28:AA28" si="2">SUM(Q24:Q27)</f>
        <v>5</v>
      </c>
      <c r="R28" s="24">
        <f t="shared" si="2"/>
        <v>2</v>
      </c>
      <c r="S28" s="24">
        <f t="shared" si="2"/>
        <v>0</v>
      </c>
      <c r="T28" s="24">
        <f t="shared" si="2"/>
        <v>0</v>
      </c>
      <c r="U28" s="24">
        <f t="shared" si="2"/>
        <v>10</v>
      </c>
      <c r="V28" s="24">
        <f t="shared" si="2"/>
        <v>0</v>
      </c>
      <c r="W28" s="24">
        <f t="shared" si="2"/>
        <v>16</v>
      </c>
      <c r="X28" s="24">
        <f t="shared" si="2"/>
        <v>14</v>
      </c>
      <c r="Y28" s="24">
        <f t="shared" si="2"/>
        <v>11</v>
      </c>
      <c r="Z28" s="24">
        <f t="shared" si="2"/>
        <v>14</v>
      </c>
      <c r="AA28" s="24">
        <f t="shared" si="2"/>
        <v>20</v>
      </c>
    </row>
    <row r="30" spans="1:43" ht="21.75" customHeight="1" x14ac:dyDescent="0.25">
      <c r="A30" s="11" t="s">
        <v>74</v>
      </c>
      <c r="C30" s="11"/>
      <c r="D30" s="11"/>
      <c r="E30" s="11"/>
    </row>
    <row r="31" spans="1:43" s="1" customFormat="1" ht="21.75" customHeight="1" x14ac:dyDescent="0.25">
      <c r="A31" s="179" t="s">
        <v>75</v>
      </c>
      <c r="B31" s="179"/>
      <c r="C31" s="179"/>
      <c r="D31" s="179"/>
      <c r="E31" s="179"/>
      <c r="F31" s="179"/>
      <c r="J31" s="211" t="s">
        <v>76</v>
      </c>
      <c r="K31" s="185" t="s">
        <v>77</v>
      </c>
      <c r="L31" s="181"/>
      <c r="M31" s="181"/>
      <c r="N31" s="181"/>
      <c r="O31" s="181"/>
      <c r="Q31" s="172" t="s">
        <v>78</v>
      </c>
      <c r="R31" s="173"/>
      <c r="S31" s="173"/>
      <c r="T31" s="173"/>
      <c r="U31" s="173"/>
      <c r="V31" s="173"/>
      <c r="W31" s="173"/>
      <c r="X31" s="173"/>
      <c r="Y31" s="174"/>
      <c r="Z31" s="23">
        <v>0</v>
      </c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25"/>
      <c r="AO31" s="226"/>
      <c r="AP31" s="181"/>
      <c r="AQ31" s="227"/>
    </row>
    <row r="32" spans="1:43" s="1" customFormat="1" ht="21.75" customHeight="1" x14ac:dyDescent="0.25">
      <c r="A32" s="168"/>
      <c r="B32" s="168"/>
      <c r="C32" s="168"/>
      <c r="D32" s="168"/>
      <c r="E32" s="168"/>
      <c r="F32" s="168"/>
      <c r="J32" s="212"/>
      <c r="K32" s="228" t="s">
        <v>49</v>
      </c>
      <c r="L32" s="208" t="s">
        <v>79</v>
      </c>
      <c r="M32" s="181"/>
      <c r="N32" s="181"/>
      <c r="O32" s="181"/>
      <c r="Q32" s="172" t="s">
        <v>80</v>
      </c>
      <c r="R32" s="173"/>
      <c r="S32" s="173"/>
      <c r="T32" s="173"/>
      <c r="U32" s="173"/>
      <c r="V32" s="173"/>
      <c r="W32" s="173"/>
      <c r="X32" s="173"/>
      <c r="Y32" s="174"/>
      <c r="Z32" s="23">
        <v>0</v>
      </c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25"/>
      <c r="AO32" s="226"/>
      <c r="AP32" s="181"/>
      <c r="AQ32" s="227"/>
    </row>
    <row r="33" spans="1:16" s="1" customFormat="1" ht="21.75" customHeight="1" x14ac:dyDescent="0.25">
      <c r="A33" s="184" t="s">
        <v>81</v>
      </c>
      <c r="B33" s="176" t="s">
        <v>82</v>
      </c>
      <c r="C33" s="177"/>
      <c r="D33" s="177"/>
      <c r="E33" s="225"/>
      <c r="F33" s="229" t="s">
        <v>83</v>
      </c>
      <c r="J33" s="213"/>
      <c r="K33" s="188"/>
      <c r="L33" s="26" t="s">
        <v>84</v>
      </c>
      <c r="M33" s="26" t="s">
        <v>85</v>
      </c>
      <c r="N33" s="26" t="s">
        <v>86</v>
      </c>
      <c r="O33" s="26" t="s">
        <v>87</v>
      </c>
    </row>
    <row r="34" spans="1:16" s="1" customFormat="1" ht="21.75" customHeight="1" x14ac:dyDescent="0.25">
      <c r="A34" s="214"/>
      <c r="B34" s="27" t="s">
        <v>31</v>
      </c>
      <c r="C34" s="27" t="s">
        <v>46</v>
      </c>
      <c r="D34" s="27" t="s">
        <v>47</v>
      </c>
      <c r="E34" s="27" t="s">
        <v>48</v>
      </c>
      <c r="F34" s="230"/>
      <c r="J34" s="28" t="s">
        <v>88</v>
      </c>
      <c r="K34" s="29">
        <f>SUM(L34:O34)</f>
        <v>0</v>
      </c>
      <c r="L34" s="30">
        <v>0</v>
      </c>
      <c r="M34" s="30">
        <v>0</v>
      </c>
      <c r="N34" s="30">
        <v>0</v>
      </c>
      <c r="O34" s="30">
        <v>0</v>
      </c>
    </row>
    <row r="35" spans="1:16" s="1" customFormat="1" ht="40.5" customHeight="1" x14ac:dyDescent="0.25">
      <c r="A35" s="28" t="s">
        <v>88</v>
      </c>
      <c r="B35" s="31">
        <f>SUM(C35:E35)</f>
        <v>0</v>
      </c>
      <c r="C35" s="32">
        <v>0</v>
      </c>
      <c r="D35" s="32">
        <v>0</v>
      </c>
      <c r="E35" s="32">
        <v>0</v>
      </c>
      <c r="F35" s="32">
        <v>0</v>
      </c>
    </row>
    <row r="36" spans="1:16" s="1" customFormat="1" ht="44.25" customHeight="1" x14ac:dyDescent="0.25">
      <c r="A36" s="28" t="s">
        <v>89</v>
      </c>
      <c r="B36" s="31">
        <f>SUM(C36:E36)</f>
        <v>0</v>
      </c>
      <c r="C36" s="30">
        <v>0</v>
      </c>
      <c r="D36" s="30">
        <v>0</v>
      </c>
      <c r="E36" s="30">
        <v>0</v>
      </c>
      <c r="F36" s="30">
        <v>0</v>
      </c>
    </row>
    <row r="37" spans="1:16" s="1" customFormat="1" ht="49.5" customHeight="1" x14ac:dyDescent="0.25">
      <c r="A37" s="33" t="s">
        <v>90</v>
      </c>
      <c r="B37" s="31">
        <f>SUM(C37:E37)</f>
        <v>0</v>
      </c>
      <c r="C37" s="30">
        <v>0</v>
      </c>
      <c r="D37" s="30">
        <v>0</v>
      </c>
      <c r="E37" s="30">
        <v>0</v>
      </c>
      <c r="F37" s="30">
        <v>0</v>
      </c>
    </row>
    <row r="38" spans="1:16" s="1" customFormat="1" ht="21.75" customHeight="1" x14ac:dyDescent="0.25">
      <c r="A38" s="22" t="s">
        <v>49</v>
      </c>
      <c r="B38" s="34">
        <f>B35</f>
        <v>0</v>
      </c>
      <c r="C38" s="34">
        <f>C35</f>
        <v>0</v>
      </c>
      <c r="D38" s="34">
        <f>D35</f>
        <v>0</v>
      </c>
      <c r="E38" s="34">
        <f>E35</f>
        <v>0</v>
      </c>
      <c r="F38" s="34">
        <f>F35</f>
        <v>0</v>
      </c>
    </row>
    <row r="40" spans="1:16" ht="21.75" customHeight="1" x14ac:dyDescent="0.25">
      <c r="A40" s="11" t="s">
        <v>91</v>
      </c>
      <c r="M40" s="11" t="s">
        <v>92</v>
      </c>
    </row>
    <row r="41" spans="1:16" ht="21.75" customHeight="1" x14ac:dyDescent="0.25">
      <c r="A41" s="206" t="s">
        <v>93</v>
      </c>
      <c r="B41" s="207"/>
      <c r="C41" s="207"/>
      <c r="D41" s="207"/>
      <c r="E41" s="207"/>
      <c r="F41" s="207"/>
      <c r="G41" s="35" t="s">
        <v>49</v>
      </c>
      <c r="H41" s="35" t="s">
        <v>45</v>
      </c>
      <c r="I41" s="35" t="s">
        <v>46</v>
      </c>
      <c r="J41" s="35" t="s">
        <v>47</v>
      </c>
      <c r="K41" s="35" t="s">
        <v>48</v>
      </c>
      <c r="M41" s="215" t="s">
        <v>94</v>
      </c>
      <c r="N41" s="216"/>
      <c r="O41" s="217"/>
      <c r="P41" s="35" t="s">
        <v>43</v>
      </c>
    </row>
    <row r="42" spans="1:16" ht="21.75" customHeight="1" x14ac:dyDescent="0.25">
      <c r="A42" s="198" t="s">
        <v>95</v>
      </c>
      <c r="B42" s="199"/>
      <c r="C42" s="199"/>
      <c r="D42" s="199"/>
      <c r="E42" s="199"/>
      <c r="F42" s="199"/>
      <c r="G42" s="29">
        <f t="shared" ref="G42:G56" si="3">SUM(H42:K42)</f>
        <v>0</v>
      </c>
      <c r="H42" s="30">
        <v>0</v>
      </c>
      <c r="I42" s="30">
        <v>0</v>
      </c>
      <c r="J42" s="30">
        <v>0</v>
      </c>
      <c r="K42" s="30">
        <v>0</v>
      </c>
      <c r="M42" s="218" t="s">
        <v>96</v>
      </c>
      <c r="N42" s="219"/>
      <c r="O42" s="220"/>
      <c r="P42" s="30">
        <v>0</v>
      </c>
    </row>
    <row r="43" spans="1:16" ht="21.75" customHeight="1" x14ac:dyDescent="0.25">
      <c r="A43" s="198" t="s">
        <v>97</v>
      </c>
      <c r="B43" s="199"/>
      <c r="C43" s="199"/>
      <c r="D43" s="199"/>
      <c r="E43" s="199"/>
      <c r="F43" s="199"/>
      <c r="G43" s="29">
        <f t="shared" si="3"/>
        <v>1</v>
      </c>
      <c r="H43" s="30">
        <v>0</v>
      </c>
      <c r="I43" s="30">
        <v>0</v>
      </c>
      <c r="J43" s="30">
        <v>0</v>
      </c>
      <c r="K43" s="30">
        <v>1</v>
      </c>
      <c r="M43" s="200" t="s">
        <v>98</v>
      </c>
      <c r="N43" s="201"/>
      <c r="O43" s="202"/>
      <c r="P43" s="32">
        <v>0</v>
      </c>
    </row>
    <row r="44" spans="1:16" ht="21.75" customHeight="1" x14ac:dyDescent="0.25">
      <c r="A44" s="198" t="s">
        <v>99</v>
      </c>
      <c r="B44" s="199"/>
      <c r="C44" s="199"/>
      <c r="D44" s="199"/>
      <c r="E44" s="199"/>
      <c r="F44" s="199"/>
      <c r="G44" s="29">
        <f t="shared" si="3"/>
        <v>0</v>
      </c>
      <c r="H44" s="30">
        <v>0</v>
      </c>
      <c r="I44" s="30">
        <v>0</v>
      </c>
      <c r="J44" s="30">
        <v>0</v>
      </c>
      <c r="K44" s="30">
        <v>0</v>
      </c>
      <c r="M44" s="200" t="s">
        <v>100</v>
      </c>
      <c r="N44" s="201"/>
      <c r="O44" s="202"/>
      <c r="P44" s="32">
        <v>0</v>
      </c>
    </row>
    <row r="45" spans="1:16" ht="21.75" customHeight="1" x14ac:dyDescent="0.25">
      <c r="A45" s="198" t="s">
        <v>101</v>
      </c>
      <c r="B45" s="199"/>
      <c r="C45" s="199"/>
      <c r="D45" s="199"/>
      <c r="E45" s="199"/>
      <c r="F45" s="199"/>
      <c r="G45" s="29">
        <f t="shared" si="3"/>
        <v>0</v>
      </c>
      <c r="H45" s="30">
        <v>0</v>
      </c>
      <c r="I45" s="30">
        <v>0</v>
      </c>
      <c r="J45" s="30">
        <v>0</v>
      </c>
      <c r="K45" s="30">
        <v>0</v>
      </c>
      <c r="M45" s="200" t="s">
        <v>102</v>
      </c>
      <c r="N45" s="201"/>
      <c r="O45" s="202"/>
      <c r="P45" s="32">
        <v>0</v>
      </c>
    </row>
    <row r="46" spans="1:16" ht="21.75" customHeight="1" x14ac:dyDescent="0.25">
      <c r="A46" s="198" t="s">
        <v>103</v>
      </c>
      <c r="B46" s="199"/>
      <c r="C46" s="199"/>
      <c r="D46" s="199"/>
      <c r="E46" s="199"/>
      <c r="F46" s="199"/>
      <c r="G46" s="29">
        <f t="shared" si="3"/>
        <v>13</v>
      </c>
      <c r="H46" s="30">
        <v>0</v>
      </c>
      <c r="I46" s="30">
        <v>1</v>
      </c>
      <c r="J46" s="30">
        <v>6</v>
      </c>
      <c r="K46" s="30">
        <v>6</v>
      </c>
      <c r="M46" s="200" t="s">
        <v>104</v>
      </c>
      <c r="N46" s="201"/>
      <c r="O46" s="202"/>
      <c r="P46" s="32">
        <v>0</v>
      </c>
    </row>
    <row r="47" spans="1:16" ht="21.75" customHeight="1" x14ac:dyDescent="0.25">
      <c r="A47" s="198" t="s">
        <v>105</v>
      </c>
      <c r="B47" s="199"/>
      <c r="C47" s="199"/>
      <c r="D47" s="199"/>
      <c r="E47" s="199"/>
      <c r="F47" s="199"/>
      <c r="G47" s="29">
        <f t="shared" si="3"/>
        <v>1</v>
      </c>
      <c r="H47" s="30">
        <v>0</v>
      </c>
      <c r="I47" s="30">
        <v>0</v>
      </c>
      <c r="J47" s="30">
        <v>0</v>
      </c>
      <c r="K47" s="30">
        <v>1</v>
      </c>
      <c r="M47" s="200" t="s">
        <v>106</v>
      </c>
      <c r="N47" s="201"/>
      <c r="O47" s="202"/>
      <c r="P47" s="32">
        <v>0</v>
      </c>
    </row>
    <row r="48" spans="1:16" ht="21.75" customHeight="1" x14ac:dyDescent="0.25">
      <c r="A48" s="198" t="s">
        <v>107</v>
      </c>
      <c r="B48" s="199"/>
      <c r="C48" s="199"/>
      <c r="D48" s="199"/>
      <c r="E48" s="199"/>
      <c r="F48" s="199"/>
      <c r="G48" s="29">
        <f t="shared" si="3"/>
        <v>0</v>
      </c>
      <c r="H48" s="30">
        <v>0</v>
      </c>
      <c r="I48" s="30">
        <v>0</v>
      </c>
      <c r="J48" s="30">
        <v>0</v>
      </c>
      <c r="K48" s="30">
        <v>0</v>
      </c>
      <c r="M48" s="203" t="s">
        <v>108</v>
      </c>
      <c r="N48" s="204"/>
      <c r="O48" s="205"/>
      <c r="P48" s="32">
        <v>0</v>
      </c>
    </row>
    <row r="49" spans="1:22" ht="21.75" customHeight="1" x14ac:dyDescent="0.25">
      <c r="A49" s="198" t="s">
        <v>109</v>
      </c>
      <c r="B49" s="199"/>
      <c r="C49" s="199"/>
      <c r="D49" s="199"/>
      <c r="E49" s="199"/>
      <c r="F49" s="199"/>
      <c r="G49" s="29">
        <f t="shared" si="3"/>
        <v>0</v>
      </c>
      <c r="H49" s="30">
        <v>0</v>
      </c>
      <c r="I49" s="30">
        <v>0</v>
      </c>
      <c r="J49" s="30">
        <v>0</v>
      </c>
      <c r="K49" s="30">
        <v>0</v>
      </c>
    </row>
    <row r="50" spans="1:22" ht="21.75" customHeight="1" x14ac:dyDescent="0.25">
      <c r="A50" s="198" t="s">
        <v>110</v>
      </c>
      <c r="B50" s="199"/>
      <c r="C50" s="199"/>
      <c r="D50" s="199"/>
      <c r="E50" s="199"/>
      <c r="F50" s="199"/>
      <c r="G50" s="29">
        <f t="shared" si="3"/>
        <v>1</v>
      </c>
      <c r="H50" s="30">
        <v>0</v>
      </c>
      <c r="I50" s="30">
        <v>0</v>
      </c>
      <c r="J50" s="30">
        <v>0</v>
      </c>
      <c r="K50" s="30">
        <v>1</v>
      </c>
    </row>
    <row r="51" spans="1:22" ht="21.75" customHeight="1" x14ac:dyDescent="0.25">
      <c r="A51" s="198" t="s">
        <v>111</v>
      </c>
      <c r="B51" s="199"/>
      <c r="C51" s="199"/>
      <c r="D51" s="199"/>
      <c r="E51" s="199"/>
      <c r="F51" s="199"/>
      <c r="G51" s="29">
        <f t="shared" si="3"/>
        <v>2</v>
      </c>
      <c r="H51" s="30">
        <v>0</v>
      </c>
      <c r="I51" s="30">
        <v>0</v>
      </c>
      <c r="J51" s="30">
        <v>1</v>
      </c>
      <c r="K51" s="30">
        <v>1</v>
      </c>
    </row>
    <row r="52" spans="1:22" ht="21.75" customHeight="1" x14ac:dyDescent="0.25">
      <c r="A52" s="198" t="s">
        <v>112</v>
      </c>
      <c r="B52" s="199"/>
      <c r="C52" s="199"/>
      <c r="D52" s="199"/>
      <c r="E52" s="199"/>
      <c r="F52" s="199"/>
      <c r="G52" s="29">
        <f t="shared" si="3"/>
        <v>0</v>
      </c>
      <c r="H52" s="30">
        <v>0</v>
      </c>
      <c r="I52" s="30">
        <v>0</v>
      </c>
      <c r="J52" s="30">
        <v>0</v>
      </c>
      <c r="K52" s="30">
        <v>0</v>
      </c>
    </row>
    <row r="53" spans="1:22" ht="21.75" customHeight="1" x14ac:dyDescent="0.25">
      <c r="A53" s="198" t="s">
        <v>113</v>
      </c>
      <c r="B53" s="199"/>
      <c r="C53" s="199"/>
      <c r="D53" s="199"/>
      <c r="E53" s="199"/>
      <c r="F53" s="199"/>
      <c r="G53" s="29">
        <f t="shared" si="3"/>
        <v>0</v>
      </c>
      <c r="H53" s="30">
        <v>0</v>
      </c>
      <c r="I53" s="30">
        <v>0</v>
      </c>
      <c r="J53" s="30">
        <v>0</v>
      </c>
      <c r="K53" s="30">
        <v>0</v>
      </c>
    </row>
    <row r="54" spans="1:22" ht="21.75" customHeight="1" x14ac:dyDescent="0.25">
      <c r="A54" s="198" t="s">
        <v>114</v>
      </c>
      <c r="B54" s="199"/>
      <c r="C54" s="199"/>
      <c r="D54" s="199"/>
      <c r="E54" s="199"/>
      <c r="F54" s="199"/>
      <c r="G54" s="29">
        <f t="shared" si="3"/>
        <v>0</v>
      </c>
      <c r="H54" s="30">
        <v>0</v>
      </c>
      <c r="I54" s="30">
        <v>0</v>
      </c>
      <c r="J54" s="30">
        <v>0</v>
      </c>
      <c r="K54" s="30">
        <v>0</v>
      </c>
    </row>
    <row r="55" spans="1:22" ht="21.75" customHeight="1" x14ac:dyDescent="0.25">
      <c r="A55" s="198" t="s">
        <v>115</v>
      </c>
      <c r="B55" s="199"/>
      <c r="C55" s="199"/>
      <c r="D55" s="199"/>
      <c r="E55" s="199"/>
      <c r="F55" s="199"/>
      <c r="G55" s="29">
        <f t="shared" si="3"/>
        <v>1</v>
      </c>
      <c r="H55" s="30">
        <v>0</v>
      </c>
      <c r="I55" s="30">
        <v>0</v>
      </c>
      <c r="J55" s="30">
        <v>0</v>
      </c>
      <c r="K55" s="30">
        <v>1</v>
      </c>
    </row>
    <row r="56" spans="1:22" ht="21.75" customHeight="1" x14ac:dyDescent="0.25">
      <c r="A56" s="198" t="s">
        <v>116</v>
      </c>
      <c r="B56" s="199"/>
      <c r="C56" s="199"/>
      <c r="D56" s="199"/>
      <c r="E56" s="199"/>
      <c r="F56" s="199"/>
      <c r="G56" s="29">
        <f t="shared" si="3"/>
        <v>0</v>
      </c>
      <c r="H56" s="32">
        <v>0</v>
      </c>
      <c r="I56" s="32">
        <v>0</v>
      </c>
      <c r="J56" s="32">
        <v>0</v>
      </c>
      <c r="K56" s="32">
        <v>0</v>
      </c>
    </row>
    <row r="58" spans="1:22" ht="21.75" customHeight="1" x14ac:dyDescent="0.25">
      <c r="A58" s="11" t="s">
        <v>117</v>
      </c>
      <c r="M58" s="11" t="s">
        <v>118</v>
      </c>
      <c r="S58" s="11" t="s">
        <v>119</v>
      </c>
    </row>
    <row r="59" spans="1:22" ht="43.5" customHeight="1" x14ac:dyDescent="0.25">
      <c r="A59" s="165" t="s">
        <v>10</v>
      </c>
      <c r="B59" s="185" t="s">
        <v>120</v>
      </c>
      <c r="C59" s="181"/>
      <c r="D59" s="181"/>
      <c r="E59" s="185" t="s">
        <v>121</v>
      </c>
      <c r="F59" s="181"/>
      <c r="G59" s="185" t="s">
        <v>122</v>
      </c>
      <c r="H59" s="181"/>
      <c r="I59" s="12" t="s">
        <v>123</v>
      </c>
      <c r="M59" s="165" t="s">
        <v>10</v>
      </c>
      <c r="N59" s="185" t="s">
        <v>124</v>
      </c>
      <c r="O59" s="185" t="s">
        <v>125</v>
      </c>
      <c r="P59" s="185" t="s">
        <v>126</v>
      </c>
      <c r="S59" s="178" t="s">
        <v>127</v>
      </c>
      <c r="T59" s="179"/>
      <c r="U59" s="221"/>
      <c r="V59" s="32">
        <v>7</v>
      </c>
    </row>
    <row r="60" spans="1:22" ht="21.75" customHeight="1" x14ac:dyDescent="0.25">
      <c r="A60" s="166"/>
      <c r="B60" s="15" t="s">
        <v>21</v>
      </c>
      <c r="C60" s="208" t="s">
        <v>128</v>
      </c>
      <c r="D60" s="181"/>
      <c r="E60" s="208" t="s">
        <v>129</v>
      </c>
      <c r="F60" s="181"/>
      <c r="G60" s="208" t="s">
        <v>129</v>
      </c>
      <c r="H60" s="181"/>
      <c r="I60" s="15" t="s">
        <v>129</v>
      </c>
      <c r="M60" s="166"/>
      <c r="N60" s="188"/>
      <c r="O60" s="188"/>
      <c r="P60" s="188"/>
      <c r="S60" s="222" t="s">
        <v>130</v>
      </c>
      <c r="T60" s="223"/>
      <c r="U60" s="224"/>
      <c r="V60" s="32">
        <v>4</v>
      </c>
    </row>
    <row r="61" spans="1:22" ht="21.75" customHeight="1" x14ac:dyDescent="0.25">
      <c r="A61" s="231"/>
      <c r="B61" s="27" t="s">
        <v>129</v>
      </c>
      <c r="C61" s="27" t="s">
        <v>11</v>
      </c>
      <c r="D61" s="27" t="s">
        <v>131</v>
      </c>
      <c r="E61" s="27" t="s">
        <v>132</v>
      </c>
      <c r="F61" s="27" t="s">
        <v>133</v>
      </c>
      <c r="G61" s="27" t="s">
        <v>134</v>
      </c>
      <c r="H61" s="27" t="s">
        <v>135</v>
      </c>
      <c r="I61" s="27" t="s">
        <v>131</v>
      </c>
      <c r="M61" s="231"/>
      <c r="N61" s="188"/>
      <c r="O61" s="188"/>
      <c r="P61" s="188"/>
    </row>
    <row r="62" spans="1:22" ht="21.75" customHeight="1" x14ac:dyDescent="0.25">
      <c r="A62" s="28" t="s">
        <v>45</v>
      </c>
      <c r="B62" s="30">
        <v>0</v>
      </c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0">
        <v>0</v>
      </c>
      <c r="I62" s="30">
        <v>0</v>
      </c>
      <c r="M62" s="28" t="s">
        <v>45</v>
      </c>
      <c r="N62" s="30">
        <v>0</v>
      </c>
      <c r="O62" s="30">
        <v>0</v>
      </c>
      <c r="P62" s="30">
        <v>0</v>
      </c>
    </row>
    <row r="63" spans="1:22" ht="21.75" customHeight="1" x14ac:dyDescent="0.25">
      <c r="A63" s="28" t="s">
        <v>46</v>
      </c>
      <c r="B63" s="30">
        <v>1</v>
      </c>
      <c r="C63" s="30">
        <v>1</v>
      </c>
      <c r="D63" s="30">
        <v>0</v>
      </c>
      <c r="E63" s="30">
        <v>0</v>
      </c>
      <c r="F63" s="30">
        <v>0</v>
      </c>
      <c r="G63" s="30">
        <v>0</v>
      </c>
      <c r="H63" s="30">
        <v>1</v>
      </c>
      <c r="I63" s="30">
        <v>0</v>
      </c>
      <c r="M63" s="28" t="s">
        <v>46</v>
      </c>
      <c r="N63" s="30">
        <v>0</v>
      </c>
      <c r="O63" s="30">
        <v>2</v>
      </c>
      <c r="P63" s="30">
        <v>0</v>
      </c>
      <c r="R63" s="175" t="s">
        <v>136</v>
      </c>
      <c r="S63" s="175"/>
      <c r="T63" s="175"/>
    </row>
    <row r="64" spans="1:22" ht="21.75" customHeight="1" x14ac:dyDescent="0.25">
      <c r="A64" s="28" t="s">
        <v>47</v>
      </c>
      <c r="B64" s="30">
        <v>5</v>
      </c>
      <c r="C64" s="30">
        <v>3</v>
      </c>
      <c r="D64" s="30">
        <v>2</v>
      </c>
      <c r="E64" s="30">
        <v>6</v>
      </c>
      <c r="F64" s="30">
        <v>4</v>
      </c>
      <c r="G64" s="30">
        <v>5</v>
      </c>
      <c r="H64" s="30">
        <v>5</v>
      </c>
      <c r="I64" s="30">
        <v>0</v>
      </c>
      <c r="M64" s="28" t="s">
        <v>47</v>
      </c>
      <c r="N64" s="30">
        <v>11</v>
      </c>
      <c r="O64" s="30">
        <v>2</v>
      </c>
      <c r="P64" s="30">
        <v>0</v>
      </c>
      <c r="R64" s="209" t="s">
        <v>137</v>
      </c>
      <c r="S64" s="209"/>
      <c r="T64" s="32"/>
    </row>
    <row r="65" spans="1:23" ht="21.75" customHeight="1" x14ac:dyDescent="0.25">
      <c r="A65" s="33" t="s">
        <v>48</v>
      </c>
      <c r="B65" s="30">
        <v>9</v>
      </c>
      <c r="C65" s="30">
        <v>5</v>
      </c>
      <c r="D65" s="30">
        <v>5</v>
      </c>
      <c r="E65" s="30">
        <v>4</v>
      </c>
      <c r="F65" s="30">
        <v>4</v>
      </c>
      <c r="G65" s="30">
        <v>11</v>
      </c>
      <c r="H65" s="30">
        <v>2</v>
      </c>
      <c r="I65" s="30">
        <v>0</v>
      </c>
      <c r="M65" s="33" t="s">
        <v>48</v>
      </c>
      <c r="N65" s="30">
        <v>9</v>
      </c>
      <c r="O65" s="30">
        <v>5</v>
      </c>
      <c r="P65" s="30">
        <v>0</v>
      </c>
      <c r="R65" s="36" t="s">
        <v>138</v>
      </c>
      <c r="S65" s="36"/>
      <c r="T65" s="32"/>
    </row>
    <row r="66" spans="1:23" ht="21.75" customHeight="1" x14ac:dyDescent="0.25">
      <c r="A66" s="37" t="s">
        <v>49</v>
      </c>
      <c r="B66" s="34">
        <f t="shared" ref="B66:I66" si="4">SUM(B62:B65)</f>
        <v>15</v>
      </c>
      <c r="C66" s="34">
        <f t="shared" si="4"/>
        <v>9</v>
      </c>
      <c r="D66" s="34">
        <f t="shared" si="4"/>
        <v>7</v>
      </c>
      <c r="E66" s="34">
        <f t="shared" si="4"/>
        <v>10</v>
      </c>
      <c r="F66" s="34">
        <f t="shared" si="4"/>
        <v>8</v>
      </c>
      <c r="G66" s="34">
        <f t="shared" si="4"/>
        <v>16</v>
      </c>
      <c r="H66" s="34">
        <f t="shared" si="4"/>
        <v>8</v>
      </c>
      <c r="I66" s="34">
        <f t="shared" si="4"/>
        <v>0</v>
      </c>
      <c r="M66" s="37" t="s">
        <v>49</v>
      </c>
      <c r="N66" s="34">
        <f>SUM(N62:N65)</f>
        <v>20</v>
      </c>
      <c r="O66" s="34">
        <f>SUM(O62:O65)</f>
        <v>9</v>
      </c>
      <c r="P66" s="34">
        <f>SUM(P62:P65)</f>
        <v>0</v>
      </c>
      <c r="R66" s="210" t="s">
        <v>31</v>
      </c>
      <c r="S66" s="210"/>
      <c r="T66" s="38">
        <f>SUM(T64:T65)</f>
        <v>0</v>
      </c>
    </row>
    <row r="68" spans="1:23" ht="21.75" customHeight="1" x14ac:dyDescent="0.25">
      <c r="A68" s="11" t="s">
        <v>139</v>
      </c>
    </row>
    <row r="69" spans="1:23" s="1" customFormat="1" ht="21.75" customHeight="1" x14ac:dyDescent="0.25">
      <c r="A69" s="165" t="s">
        <v>10</v>
      </c>
      <c r="B69" s="178" t="s">
        <v>140</v>
      </c>
      <c r="C69" s="179"/>
      <c r="D69" s="179"/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179"/>
      <c r="Q69" s="179"/>
      <c r="R69" s="179"/>
      <c r="S69" s="179"/>
      <c r="T69" s="179"/>
      <c r="U69" s="179"/>
      <c r="V69" s="179"/>
      <c r="W69" s="179"/>
    </row>
    <row r="70" spans="1:23" s="1" customFormat="1" ht="21.75" customHeight="1" x14ac:dyDescent="0.25">
      <c r="A70" s="166"/>
      <c r="B70" s="231" t="s">
        <v>141</v>
      </c>
      <c r="C70" s="192"/>
      <c r="D70" s="192"/>
      <c r="E70" s="192"/>
      <c r="F70" s="192"/>
      <c r="G70" s="192"/>
      <c r="H70" s="192"/>
      <c r="I70" s="192"/>
      <c r="J70" s="192"/>
      <c r="K70" s="192"/>
      <c r="L70" s="192"/>
      <c r="M70" s="192"/>
      <c r="N70" s="192"/>
      <c r="O70" s="192"/>
      <c r="P70" s="178" t="s">
        <v>142</v>
      </c>
      <c r="Q70" s="179"/>
      <c r="R70" s="179"/>
      <c r="S70" s="179"/>
      <c r="T70" s="179"/>
      <c r="U70" s="179"/>
      <c r="V70" s="179"/>
      <c r="W70" s="179"/>
    </row>
    <row r="71" spans="1:23" s="1" customFormat="1" ht="21.75" customHeight="1" x14ac:dyDescent="0.25">
      <c r="A71" s="166"/>
      <c r="B71" s="208" t="s">
        <v>143</v>
      </c>
      <c r="C71" s="181"/>
      <c r="D71" s="181"/>
      <c r="E71" s="181"/>
      <c r="F71" s="181"/>
      <c r="G71" s="181"/>
      <c r="H71" s="181"/>
      <c r="I71" s="208" t="s">
        <v>144</v>
      </c>
      <c r="J71" s="181"/>
      <c r="K71" s="181"/>
      <c r="L71" s="181"/>
      <c r="M71" s="181"/>
      <c r="N71" s="181"/>
      <c r="O71" s="181"/>
      <c r="P71" s="232" t="s">
        <v>22</v>
      </c>
      <c r="Q71" s="192"/>
      <c r="R71" s="192"/>
      <c r="S71" s="192"/>
      <c r="T71" s="176" t="s">
        <v>22</v>
      </c>
      <c r="U71" s="177"/>
      <c r="V71" s="177"/>
      <c r="W71" s="177"/>
    </row>
    <row r="72" spans="1:23" s="1" customFormat="1" ht="21.75" customHeight="1" x14ac:dyDescent="0.25">
      <c r="A72" s="166"/>
      <c r="B72" s="208" t="s">
        <v>145</v>
      </c>
      <c r="C72" s="181"/>
      <c r="D72" s="181"/>
      <c r="E72" s="181"/>
      <c r="F72" s="208" t="s">
        <v>146</v>
      </c>
      <c r="G72" s="181"/>
      <c r="H72" s="181"/>
      <c r="I72" s="208" t="s">
        <v>145</v>
      </c>
      <c r="J72" s="181"/>
      <c r="K72" s="181"/>
      <c r="L72" s="181"/>
      <c r="M72" s="208" t="s">
        <v>146</v>
      </c>
      <c r="N72" s="181"/>
      <c r="O72" s="181"/>
      <c r="P72" s="208" t="s">
        <v>147</v>
      </c>
      <c r="Q72" s="181"/>
      <c r="R72" s="181"/>
      <c r="S72" s="181"/>
      <c r="T72" s="176" t="s">
        <v>148</v>
      </c>
      <c r="U72" s="177"/>
      <c r="V72" s="177"/>
      <c r="W72" s="177"/>
    </row>
    <row r="73" spans="1:23" s="1" customFormat="1" ht="21.75" customHeight="1" x14ac:dyDescent="0.25">
      <c r="A73" s="18"/>
      <c r="B73" s="26" t="s">
        <v>32</v>
      </c>
      <c r="C73" s="26" t="s">
        <v>33</v>
      </c>
      <c r="D73" s="26" t="s">
        <v>34</v>
      </c>
      <c r="E73" s="26" t="s">
        <v>149</v>
      </c>
      <c r="F73" s="26" t="s">
        <v>33</v>
      </c>
      <c r="G73" s="26" t="s">
        <v>34</v>
      </c>
      <c r="H73" s="26" t="s">
        <v>149</v>
      </c>
      <c r="I73" s="26" t="s">
        <v>32</v>
      </c>
      <c r="J73" s="26" t="s">
        <v>33</v>
      </c>
      <c r="K73" s="26" t="s">
        <v>34</v>
      </c>
      <c r="L73" s="26" t="s">
        <v>38</v>
      </c>
      <c r="M73" s="26" t="s">
        <v>33</v>
      </c>
      <c r="N73" s="26" t="s">
        <v>34</v>
      </c>
      <c r="O73" s="26" t="s">
        <v>38</v>
      </c>
      <c r="P73" s="26" t="s">
        <v>32</v>
      </c>
      <c r="Q73" s="26" t="s">
        <v>33</v>
      </c>
      <c r="R73" s="26" t="s">
        <v>34</v>
      </c>
      <c r="S73" s="26" t="s">
        <v>149</v>
      </c>
      <c r="T73" s="39" t="s">
        <v>32</v>
      </c>
      <c r="U73" s="39" t="s">
        <v>33</v>
      </c>
      <c r="V73" s="39" t="s">
        <v>34</v>
      </c>
      <c r="W73" s="39" t="s">
        <v>149</v>
      </c>
    </row>
    <row r="74" spans="1:23" s="1" customFormat="1" ht="21.75" customHeight="1" x14ac:dyDescent="0.25">
      <c r="A74" s="28" t="s">
        <v>45</v>
      </c>
      <c r="B74" s="40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  <c r="H74" s="41">
        <v>0</v>
      </c>
      <c r="I74" s="41">
        <v>0</v>
      </c>
      <c r="J74" s="41">
        <v>0</v>
      </c>
      <c r="K74" s="41">
        <v>0</v>
      </c>
      <c r="L74" s="41">
        <v>0</v>
      </c>
      <c r="M74" s="41">
        <v>0</v>
      </c>
      <c r="N74" s="41">
        <v>0</v>
      </c>
      <c r="O74" s="41">
        <v>0</v>
      </c>
      <c r="P74" s="41">
        <v>0</v>
      </c>
      <c r="Q74" s="41">
        <v>0</v>
      </c>
      <c r="R74" s="41">
        <v>0</v>
      </c>
      <c r="S74" s="41">
        <v>0</v>
      </c>
      <c r="T74" s="41"/>
      <c r="U74" s="41">
        <v>0</v>
      </c>
      <c r="V74" s="41">
        <v>0</v>
      </c>
      <c r="W74" s="41">
        <v>0</v>
      </c>
    </row>
    <row r="75" spans="1:23" s="1" customFormat="1" ht="21.75" customHeight="1" x14ac:dyDescent="0.25">
      <c r="A75" s="28" t="s">
        <v>46</v>
      </c>
      <c r="B75" s="40">
        <v>0</v>
      </c>
      <c r="C75" s="41">
        <v>1</v>
      </c>
      <c r="D75" s="41">
        <v>0</v>
      </c>
      <c r="E75" s="41">
        <v>0</v>
      </c>
      <c r="F75" s="41">
        <v>0</v>
      </c>
      <c r="G75" s="41">
        <v>0</v>
      </c>
      <c r="H75" s="41">
        <v>0</v>
      </c>
      <c r="I75" s="41">
        <v>0</v>
      </c>
      <c r="J75" s="41">
        <v>1</v>
      </c>
      <c r="K75" s="41">
        <v>0</v>
      </c>
      <c r="L75" s="41">
        <v>0</v>
      </c>
      <c r="M75" s="41">
        <v>0</v>
      </c>
      <c r="N75" s="41">
        <v>0</v>
      </c>
      <c r="O75" s="41">
        <v>0</v>
      </c>
      <c r="P75" s="41">
        <v>0</v>
      </c>
      <c r="Q75" s="41">
        <v>1</v>
      </c>
      <c r="R75" s="41">
        <v>0</v>
      </c>
      <c r="S75" s="41">
        <v>0</v>
      </c>
      <c r="T75" s="41"/>
      <c r="U75" s="41">
        <v>0</v>
      </c>
      <c r="V75" s="41">
        <v>0</v>
      </c>
      <c r="W75" s="41">
        <v>0</v>
      </c>
    </row>
    <row r="76" spans="1:23" s="1" customFormat="1" ht="21.75" customHeight="1" x14ac:dyDescent="0.25">
      <c r="A76" s="28" t="s">
        <v>47</v>
      </c>
      <c r="B76" s="40">
        <v>6</v>
      </c>
      <c r="C76" s="41">
        <v>0</v>
      </c>
      <c r="D76" s="41">
        <v>0</v>
      </c>
      <c r="E76" s="41">
        <v>0</v>
      </c>
      <c r="F76" s="41">
        <v>0</v>
      </c>
      <c r="G76" s="41">
        <v>10</v>
      </c>
      <c r="H76" s="41">
        <v>0</v>
      </c>
      <c r="I76" s="41">
        <v>6</v>
      </c>
      <c r="J76" s="41">
        <v>0</v>
      </c>
      <c r="K76" s="41">
        <v>0</v>
      </c>
      <c r="L76" s="41">
        <v>0</v>
      </c>
      <c r="M76" s="41">
        <v>0</v>
      </c>
      <c r="N76" s="41">
        <v>10</v>
      </c>
      <c r="O76" s="41">
        <v>0</v>
      </c>
      <c r="P76" s="41">
        <v>6</v>
      </c>
      <c r="Q76" s="41">
        <v>0</v>
      </c>
      <c r="R76" s="41">
        <v>0</v>
      </c>
      <c r="S76" s="41">
        <v>0</v>
      </c>
      <c r="T76" s="41"/>
      <c r="U76" s="41">
        <v>0</v>
      </c>
      <c r="V76" s="41">
        <v>10</v>
      </c>
      <c r="W76" s="41">
        <v>0</v>
      </c>
    </row>
    <row r="77" spans="1:23" s="1" customFormat="1" ht="21.75" customHeight="1" x14ac:dyDescent="0.25">
      <c r="A77" s="33" t="s">
        <v>48</v>
      </c>
      <c r="B77" s="40">
        <v>4</v>
      </c>
      <c r="C77" s="41">
        <v>3</v>
      </c>
      <c r="D77" s="41">
        <v>0</v>
      </c>
      <c r="E77" s="41">
        <v>0</v>
      </c>
      <c r="F77" s="41">
        <v>0</v>
      </c>
      <c r="G77" s="41">
        <v>10</v>
      </c>
      <c r="H77" s="41">
        <v>0</v>
      </c>
      <c r="I77" s="41">
        <v>4</v>
      </c>
      <c r="J77" s="41">
        <v>3</v>
      </c>
      <c r="K77" s="41">
        <v>0</v>
      </c>
      <c r="L77" s="41">
        <v>0</v>
      </c>
      <c r="M77" s="41">
        <v>0</v>
      </c>
      <c r="N77" s="41">
        <v>10</v>
      </c>
      <c r="O77" s="41">
        <v>0</v>
      </c>
      <c r="P77" s="41">
        <v>4</v>
      </c>
      <c r="Q77" s="41">
        <v>3</v>
      </c>
      <c r="R77" s="41">
        <v>0</v>
      </c>
      <c r="S77" s="41">
        <v>0</v>
      </c>
      <c r="T77" s="41"/>
      <c r="U77" s="41">
        <v>0</v>
      </c>
      <c r="V77" s="41">
        <v>11</v>
      </c>
      <c r="W77" s="41">
        <v>0</v>
      </c>
    </row>
    <row r="78" spans="1:23" s="1" customFormat="1" ht="21.75" customHeight="1" x14ac:dyDescent="0.25">
      <c r="A78" s="42" t="s">
        <v>49</v>
      </c>
      <c r="B78" s="43">
        <f t="shared" ref="B78:W78" si="5">SUM(B74:B77)</f>
        <v>10</v>
      </c>
      <c r="C78" s="43">
        <f t="shared" si="5"/>
        <v>4</v>
      </c>
      <c r="D78" s="43">
        <f t="shared" si="5"/>
        <v>0</v>
      </c>
      <c r="E78" s="43">
        <f t="shared" si="5"/>
        <v>0</v>
      </c>
      <c r="F78" s="43">
        <f t="shared" si="5"/>
        <v>0</v>
      </c>
      <c r="G78" s="43">
        <f t="shared" si="5"/>
        <v>20</v>
      </c>
      <c r="H78" s="43">
        <f t="shared" si="5"/>
        <v>0</v>
      </c>
      <c r="I78" s="43">
        <f t="shared" si="5"/>
        <v>10</v>
      </c>
      <c r="J78" s="43">
        <f t="shared" si="5"/>
        <v>4</v>
      </c>
      <c r="K78" s="43">
        <f t="shared" si="5"/>
        <v>0</v>
      </c>
      <c r="L78" s="43">
        <f t="shared" si="5"/>
        <v>0</v>
      </c>
      <c r="M78" s="43">
        <f t="shared" si="5"/>
        <v>0</v>
      </c>
      <c r="N78" s="43">
        <f t="shared" si="5"/>
        <v>20</v>
      </c>
      <c r="O78" s="43">
        <f t="shared" si="5"/>
        <v>0</v>
      </c>
      <c r="P78" s="43">
        <f t="shared" si="5"/>
        <v>10</v>
      </c>
      <c r="Q78" s="43">
        <f t="shared" si="5"/>
        <v>4</v>
      </c>
      <c r="R78" s="43">
        <f t="shared" si="5"/>
        <v>0</v>
      </c>
      <c r="S78" s="43">
        <f t="shared" si="5"/>
        <v>0</v>
      </c>
      <c r="T78" s="43">
        <f t="shared" si="5"/>
        <v>0</v>
      </c>
      <c r="U78" s="43">
        <f t="shared" si="5"/>
        <v>0</v>
      </c>
      <c r="V78" s="43">
        <f t="shared" si="5"/>
        <v>21</v>
      </c>
      <c r="W78" s="43">
        <f t="shared" si="5"/>
        <v>0</v>
      </c>
    </row>
    <row r="79" spans="1:23" s="1" customFormat="1" ht="21.75" customHeight="1" x14ac:dyDescent="0.25">
      <c r="A79" s="44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</row>
    <row r="80" spans="1:23" s="1" customFormat="1" ht="21.75" customHeight="1" x14ac:dyDescent="0.25">
      <c r="A80" s="165" t="s">
        <v>10</v>
      </c>
      <c r="B80" s="167" t="s">
        <v>150</v>
      </c>
      <c r="C80" s="168"/>
      <c r="D80" s="168"/>
      <c r="E80" s="168"/>
      <c r="F80" s="168"/>
      <c r="G80" s="168"/>
    </row>
    <row r="81" spans="1:7" s="1" customFormat="1" ht="21.75" customHeight="1" x14ac:dyDescent="0.25">
      <c r="A81" s="166"/>
      <c r="B81" s="176" t="s">
        <v>143</v>
      </c>
      <c r="C81" s="225"/>
      <c r="D81" s="176" t="s">
        <v>144</v>
      </c>
      <c r="E81" s="177"/>
      <c r="F81" s="177"/>
      <c r="G81" s="177"/>
    </row>
    <row r="82" spans="1:7" s="1" customFormat="1" ht="21.75" customHeight="1" x14ac:dyDescent="0.25">
      <c r="A82" s="231"/>
      <c r="B82" s="17" t="s">
        <v>151</v>
      </c>
      <c r="C82" s="17" t="s">
        <v>152</v>
      </c>
      <c r="D82" s="17" t="s">
        <v>153</v>
      </c>
      <c r="E82" s="17" t="s">
        <v>38</v>
      </c>
      <c r="F82" s="17" t="s">
        <v>154</v>
      </c>
      <c r="G82" s="17" t="s">
        <v>155</v>
      </c>
    </row>
    <row r="83" spans="1:7" s="1" customFormat="1" ht="21.75" customHeight="1" x14ac:dyDescent="0.25">
      <c r="A83" s="28" t="s">
        <v>45</v>
      </c>
      <c r="B83" s="41">
        <v>0</v>
      </c>
      <c r="C83" s="41">
        <v>0</v>
      </c>
      <c r="D83" s="41">
        <v>0</v>
      </c>
      <c r="E83" s="41">
        <v>0</v>
      </c>
      <c r="F83" s="41">
        <v>0</v>
      </c>
      <c r="G83" s="41">
        <v>0</v>
      </c>
    </row>
    <row r="84" spans="1:7" s="1" customFormat="1" ht="21.75" customHeight="1" x14ac:dyDescent="0.25">
      <c r="A84" s="28" t="s">
        <v>46</v>
      </c>
      <c r="B84" s="41">
        <v>0</v>
      </c>
      <c r="C84" s="41">
        <v>0</v>
      </c>
      <c r="D84" s="41">
        <v>0</v>
      </c>
      <c r="E84" s="41">
        <v>0</v>
      </c>
      <c r="F84" s="41">
        <v>0</v>
      </c>
      <c r="G84" s="41">
        <v>0</v>
      </c>
    </row>
    <row r="85" spans="1:7" s="1" customFormat="1" ht="21.75" customHeight="1" x14ac:dyDescent="0.25">
      <c r="A85" s="28" t="s">
        <v>47</v>
      </c>
      <c r="B85" s="41">
        <v>0</v>
      </c>
      <c r="C85" s="41">
        <v>0</v>
      </c>
      <c r="D85" s="41">
        <v>0</v>
      </c>
      <c r="E85" s="41">
        <v>0</v>
      </c>
      <c r="F85" s="41">
        <v>0</v>
      </c>
      <c r="G85" s="41">
        <v>0</v>
      </c>
    </row>
    <row r="86" spans="1:7" s="1" customFormat="1" ht="21.75" customHeight="1" x14ac:dyDescent="0.25">
      <c r="A86" s="33" t="s">
        <v>48</v>
      </c>
      <c r="B86" s="41">
        <v>0</v>
      </c>
      <c r="C86" s="41">
        <v>0</v>
      </c>
      <c r="D86" s="41">
        <v>0</v>
      </c>
      <c r="E86" s="41">
        <v>0</v>
      </c>
      <c r="F86" s="41">
        <v>0</v>
      </c>
      <c r="G86" s="41">
        <v>0</v>
      </c>
    </row>
    <row r="87" spans="1:7" s="1" customFormat="1" ht="21.75" customHeight="1" x14ac:dyDescent="0.25">
      <c r="A87" s="42" t="s">
        <v>49</v>
      </c>
      <c r="B87" s="46">
        <f t="shared" ref="B87:G87" si="6">SUM(B83:B86)</f>
        <v>0</v>
      </c>
      <c r="C87" s="46">
        <f t="shared" si="6"/>
        <v>0</v>
      </c>
      <c r="D87" s="46">
        <f t="shared" si="6"/>
        <v>0</v>
      </c>
      <c r="E87" s="46">
        <f t="shared" si="6"/>
        <v>0</v>
      </c>
      <c r="F87" s="46">
        <f t="shared" si="6"/>
        <v>0</v>
      </c>
      <c r="G87" s="46">
        <f t="shared" si="6"/>
        <v>0</v>
      </c>
    </row>
    <row r="88" spans="1:7" s="1" customFormat="1" ht="21.75" customHeight="1" x14ac:dyDescent="0.25"/>
    <row r="89" spans="1:7" s="1" customFormat="1" ht="21.75" customHeight="1" x14ac:dyDescent="0.25">
      <c r="A89" s="165" t="s">
        <v>10</v>
      </c>
      <c r="B89" s="167" t="s">
        <v>156</v>
      </c>
      <c r="C89" s="168"/>
      <c r="D89" s="168"/>
      <c r="E89" s="47"/>
      <c r="F89" s="47"/>
      <c r="G89" s="47"/>
    </row>
    <row r="90" spans="1:7" s="1" customFormat="1" ht="21.75" customHeight="1" x14ac:dyDescent="0.25">
      <c r="A90" s="166"/>
      <c r="B90" s="14" t="s">
        <v>11</v>
      </c>
      <c r="C90" s="15" t="s">
        <v>157</v>
      </c>
      <c r="D90" s="14" t="s">
        <v>158</v>
      </c>
      <c r="E90" s="48"/>
      <c r="F90" s="48"/>
      <c r="G90" s="48"/>
    </row>
    <row r="91" spans="1:7" s="1" customFormat="1" ht="21.75" customHeight="1" x14ac:dyDescent="0.25">
      <c r="A91" s="49" t="s">
        <v>45</v>
      </c>
      <c r="B91" s="41">
        <v>0</v>
      </c>
      <c r="C91" s="41">
        <v>0</v>
      </c>
      <c r="D91" s="50">
        <v>0</v>
      </c>
      <c r="E91" s="51"/>
      <c r="F91" s="51"/>
      <c r="G91" s="51"/>
    </row>
    <row r="92" spans="1:7" s="1" customFormat="1" ht="21.75" customHeight="1" x14ac:dyDescent="0.25">
      <c r="A92" s="49" t="s">
        <v>46</v>
      </c>
      <c r="B92" s="41">
        <v>1</v>
      </c>
      <c r="C92" s="41">
        <v>0</v>
      </c>
      <c r="D92" s="50">
        <v>0</v>
      </c>
      <c r="E92" s="51"/>
      <c r="F92" s="51"/>
      <c r="G92" s="51"/>
    </row>
    <row r="93" spans="1:7" s="1" customFormat="1" ht="21.75" customHeight="1" x14ac:dyDescent="0.25">
      <c r="A93" s="49" t="s">
        <v>47</v>
      </c>
      <c r="B93" s="41">
        <v>12</v>
      </c>
      <c r="C93" s="41">
        <v>0</v>
      </c>
      <c r="D93" s="50">
        <v>7</v>
      </c>
      <c r="E93" s="51"/>
      <c r="F93" s="51"/>
      <c r="G93" s="51"/>
    </row>
    <row r="94" spans="1:7" s="1" customFormat="1" ht="21.75" customHeight="1" x14ac:dyDescent="0.25">
      <c r="A94" s="52" t="s">
        <v>48</v>
      </c>
      <c r="B94" s="41">
        <v>10</v>
      </c>
      <c r="C94" s="41">
        <v>0</v>
      </c>
      <c r="D94" s="50">
        <v>5</v>
      </c>
      <c r="E94" s="51"/>
      <c r="F94" s="51"/>
      <c r="G94" s="51"/>
    </row>
    <row r="95" spans="1:7" s="1" customFormat="1" ht="21.75" customHeight="1" x14ac:dyDescent="0.25">
      <c r="A95" s="42" t="s">
        <v>49</v>
      </c>
      <c r="B95" s="46">
        <f>SUM(B91:B94)</f>
        <v>23</v>
      </c>
      <c r="C95" s="46">
        <f>SUM(C91:C94)</f>
        <v>0</v>
      </c>
      <c r="D95" s="53">
        <f>SUM(D91:D94)</f>
        <v>12</v>
      </c>
      <c r="E95" s="54"/>
      <c r="F95" s="54"/>
      <c r="G95" s="54"/>
    </row>
    <row r="96" spans="1:7" s="1" customFormat="1" ht="21.75" customHeight="1" x14ac:dyDescent="0.25"/>
    <row r="97" s="1" customFormat="1" ht="21.75" customHeight="1" x14ac:dyDescent="0.25"/>
  </sheetData>
  <mergeCells count="122">
    <mergeCell ref="A80:A82"/>
    <mergeCell ref="A59:A61"/>
    <mergeCell ref="B80:G80"/>
    <mergeCell ref="B81:C81"/>
    <mergeCell ref="D81:G81"/>
    <mergeCell ref="A69:A72"/>
    <mergeCell ref="P59:P61"/>
    <mergeCell ref="C60:D60"/>
    <mergeCell ref="E60:F60"/>
    <mergeCell ref="G60:H60"/>
    <mergeCell ref="B70:O70"/>
    <mergeCell ref="M59:M61"/>
    <mergeCell ref="B59:D59"/>
    <mergeCell ref="E59:F59"/>
    <mergeCell ref="G59:H59"/>
    <mergeCell ref="N59:N61"/>
    <mergeCell ref="O59:O61"/>
    <mergeCell ref="B71:H71"/>
    <mergeCell ref="I71:O71"/>
    <mergeCell ref="P71:S71"/>
    <mergeCell ref="B72:E72"/>
    <mergeCell ref="F72:H72"/>
    <mergeCell ref="I72:L72"/>
    <mergeCell ref="M72:O72"/>
    <mergeCell ref="D11:G11"/>
    <mergeCell ref="H11:I11"/>
    <mergeCell ref="AO31:AQ31"/>
    <mergeCell ref="K32:K33"/>
    <mergeCell ref="L32:O32"/>
    <mergeCell ref="AO32:AQ32"/>
    <mergeCell ref="M25:P25"/>
    <mergeCell ref="M24:P24"/>
    <mergeCell ref="D21:E21"/>
    <mergeCell ref="B33:E33"/>
    <mergeCell ref="F33:F34"/>
    <mergeCell ref="A25:C25"/>
    <mergeCell ref="F21:G21"/>
    <mergeCell ref="H21:I21"/>
    <mergeCell ref="A26:C26"/>
    <mergeCell ref="M26:P26"/>
    <mergeCell ref="X21:AA22"/>
    <mergeCell ref="W21:W22"/>
    <mergeCell ref="Q21:T22"/>
    <mergeCell ref="U21:V22"/>
    <mergeCell ref="P10:R10"/>
    <mergeCell ref="U10:V10"/>
    <mergeCell ref="S11:T11"/>
    <mergeCell ref="S10:T10"/>
    <mergeCell ref="J11:K11"/>
    <mergeCell ref="P11:R11"/>
    <mergeCell ref="L10:M10"/>
    <mergeCell ref="N10:O10"/>
    <mergeCell ref="U11:V11"/>
    <mergeCell ref="P72:S72"/>
    <mergeCell ref="A27:C27"/>
    <mergeCell ref="M27:P27"/>
    <mergeCell ref="A45:F45"/>
    <mergeCell ref="R64:S64"/>
    <mergeCell ref="R66:S66"/>
    <mergeCell ref="A54:F54"/>
    <mergeCell ref="A55:F55"/>
    <mergeCell ref="A56:F56"/>
    <mergeCell ref="A31:F32"/>
    <mergeCell ref="J31:J33"/>
    <mergeCell ref="K31:O31"/>
    <mergeCell ref="A33:A34"/>
    <mergeCell ref="M41:O41"/>
    <mergeCell ref="M42:O42"/>
    <mergeCell ref="M43:O43"/>
    <mergeCell ref="M44:O44"/>
    <mergeCell ref="S59:U59"/>
    <mergeCell ref="S60:U60"/>
    <mergeCell ref="M45:O45"/>
    <mergeCell ref="M46:O46"/>
    <mergeCell ref="A51:F51"/>
    <mergeCell ref="A52:F52"/>
    <mergeCell ref="A53:F53"/>
    <mergeCell ref="A47:F47"/>
    <mergeCell ref="A48:F48"/>
    <mergeCell ref="A49:F49"/>
    <mergeCell ref="A50:F50"/>
    <mergeCell ref="M47:O47"/>
    <mergeCell ref="M48:O48"/>
    <mergeCell ref="A46:F46"/>
    <mergeCell ref="H22:H23"/>
    <mergeCell ref="I22:I23"/>
    <mergeCell ref="A44:F44"/>
    <mergeCell ref="A41:F41"/>
    <mergeCell ref="D22:D23"/>
    <mergeCell ref="E22:E23"/>
    <mergeCell ref="A20:C23"/>
    <mergeCell ref="D20:E20"/>
    <mergeCell ref="F20:G20"/>
    <mergeCell ref="A42:F42"/>
    <mergeCell ref="A43:F43"/>
    <mergeCell ref="A28:C28"/>
    <mergeCell ref="M28:P28"/>
    <mergeCell ref="A24:C24"/>
    <mergeCell ref="A89:A90"/>
    <mergeCell ref="B89:D89"/>
    <mergeCell ref="X10:AB10"/>
    <mergeCell ref="Q31:Y31"/>
    <mergeCell ref="Q32:Y32"/>
    <mergeCell ref="R63:T63"/>
    <mergeCell ref="T72:W72"/>
    <mergeCell ref="T71:W71"/>
    <mergeCell ref="P70:W70"/>
    <mergeCell ref="B69:W69"/>
    <mergeCell ref="A14:C14"/>
    <mergeCell ref="A13:C13"/>
    <mergeCell ref="D10:I10"/>
    <mergeCell ref="J10:K10"/>
    <mergeCell ref="A10:C12"/>
    <mergeCell ref="Q20:W20"/>
    <mergeCell ref="X20:AA20"/>
    <mergeCell ref="A17:C17"/>
    <mergeCell ref="A16:C16"/>
    <mergeCell ref="A15:C15"/>
    <mergeCell ref="H20:I20"/>
    <mergeCell ref="M20:P23"/>
    <mergeCell ref="F22:F23"/>
    <mergeCell ref="G22:G23"/>
  </mergeCells>
  <pageMargins left="0.69999998807907104" right="0.69999998807907104" top="0.75" bottom="0.75" header="0.30000001192092901" footer="0.30000001192092901"/>
  <pageSetup scale="3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6"/>
  <sheetViews>
    <sheetView showGridLines="0" workbookViewId="0">
      <selection activeCell="E17" sqref="E17"/>
    </sheetView>
  </sheetViews>
  <sheetFormatPr baseColWidth="10" defaultRowHeight="15" x14ac:dyDescent="0.25"/>
  <sheetData>
    <row r="1" spans="1:29" x14ac:dyDescent="0.25">
      <c r="A1" s="57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</row>
    <row r="2" spans="1:29" x14ac:dyDescent="0.25">
      <c r="A2" s="57"/>
      <c r="B2" s="57"/>
      <c r="C2" s="57"/>
      <c r="D2" s="57"/>
      <c r="E2" s="57"/>
      <c r="F2" s="58" t="s">
        <v>0</v>
      </c>
      <c r="G2" s="57" t="s">
        <v>164</v>
      </c>
      <c r="H2" s="55"/>
      <c r="I2" s="58" t="s">
        <v>1</v>
      </c>
      <c r="J2" s="57" t="s">
        <v>161</v>
      </c>
      <c r="K2" s="57"/>
      <c r="L2" s="57"/>
      <c r="M2" s="55"/>
      <c r="N2" s="57"/>
      <c r="O2" s="58" t="s">
        <v>2</v>
      </c>
      <c r="P2" s="57" t="s">
        <v>163</v>
      </c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</row>
    <row r="3" spans="1:29" x14ac:dyDescent="0.25">
      <c r="A3" s="57"/>
      <c r="B3" s="57"/>
      <c r="C3" s="57"/>
      <c r="D3" s="57"/>
      <c r="E3" s="57"/>
      <c r="F3" s="58" t="s">
        <v>3</v>
      </c>
      <c r="G3" s="57" t="s">
        <v>165</v>
      </c>
      <c r="H3" s="55"/>
      <c r="I3" s="58" t="s">
        <v>4</v>
      </c>
      <c r="J3" s="57" t="s">
        <v>162</v>
      </c>
      <c r="K3" s="57"/>
      <c r="L3" s="57"/>
      <c r="M3" s="55"/>
      <c r="N3" s="57"/>
      <c r="O3" s="58" t="s">
        <v>5</v>
      </c>
      <c r="P3" s="57" t="s">
        <v>163</v>
      </c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</row>
    <row r="4" spans="1:29" x14ac:dyDescent="0.25">
      <c r="A4" s="59"/>
      <c r="B4" s="57"/>
      <c r="C4" s="57"/>
      <c r="D4" s="57"/>
      <c r="E4" s="57"/>
      <c r="F4" s="57"/>
      <c r="G4" s="57"/>
      <c r="H4" s="55"/>
      <c r="I4" s="58" t="s">
        <v>6</v>
      </c>
      <c r="J4" s="57" t="s">
        <v>163</v>
      </c>
      <c r="K4" s="57"/>
      <c r="L4" s="57"/>
      <c r="M4" s="55"/>
      <c r="N4" s="57"/>
      <c r="O4" s="58" t="s">
        <v>7</v>
      </c>
      <c r="P4" s="57" t="s">
        <v>163</v>
      </c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</row>
    <row r="5" spans="1:29" x14ac:dyDescent="0.25">
      <c r="A5" s="60"/>
      <c r="B5" s="61"/>
      <c r="C5" s="62"/>
      <c r="D5" s="57"/>
      <c r="E5" s="57"/>
      <c r="F5" s="57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</row>
    <row r="6" spans="1:29" x14ac:dyDescent="0.25">
      <c r="A6" s="63"/>
      <c r="B6" s="64"/>
      <c r="C6" s="64"/>
      <c r="D6" s="64"/>
      <c r="E6" s="64"/>
      <c r="F6" s="64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</row>
    <row r="7" spans="1:29" x14ac:dyDescent="0.25">
      <c r="A7" s="65" t="s">
        <v>8</v>
      </c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</row>
    <row r="8" spans="1:29" x14ac:dyDescent="0.25">
      <c r="A8" s="60"/>
      <c r="B8" s="64"/>
      <c r="C8" s="64"/>
      <c r="D8" s="64"/>
      <c r="E8" s="64"/>
      <c r="F8" s="64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</row>
    <row r="9" spans="1:29" x14ac:dyDescent="0.25">
      <c r="A9" s="66" t="s">
        <v>9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</row>
    <row r="10" spans="1:29" ht="76.5" x14ac:dyDescent="0.25">
      <c r="A10" s="185" t="s">
        <v>10</v>
      </c>
      <c r="B10" s="186"/>
      <c r="C10" s="187"/>
      <c r="D10" s="182" t="s">
        <v>11</v>
      </c>
      <c r="E10" s="183"/>
      <c r="F10" s="183"/>
      <c r="G10" s="183"/>
      <c r="H10" s="183"/>
      <c r="I10" s="184"/>
      <c r="J10" s="185" t="s">
        <v>12</v>
      </c>
      <c r="K10" s="181"/>
      <c r="L10" s="169" t="s">
        <v>13</v>
      </c>
      <c r="M10" s="170"/>
      <c r="N10" s="169" t="s">
        <v>14</v>
      </c>
      <c r="O10" s="171"/>
      <c r="P10" s="185" t="s">
        <v>15</v>
      </c>
      <c r="Q10" s="181"/>
      <c r="R10" s="181"/>
      <c r="S10" s="185" t="s">
        <v>16</v>
      </c>
      <c r="T10" s="181"/>
      <c r="U10" s="185" t="s">
        <v>17</v>
      </c>
      <c r="V10" s="181"/>
      <c r="W10" s="67" t="s">
        <v>18</v>
      </c>
      <c r="X10" s="169" t="s">
        <v>19</v>
      </c>
      <c r="Y10" s="170"/>
      <c r="Z10" s="170"/>
      <c r="AA10" s="170"/>
      <c r="AB10" s="171"/>
      <c r="AC10" s="67" t="s">
        <v>20</v>
      </c>
    </row>
    <row r="11" spans="1:29" x14ac:dyDescent="0.25">
      <c r="A11" s="188"/>
      <c r="B11" s="189"/>
      <c r="C11" s="190"/>
      <c r="D11" s="176" t="s">
        <v>21</v>
      </c>
      <c r="E11" s="177"/>
      <c r="F11" s="177"/>
      <c r="G11" s="225"/>
      <c r="H11" s="208" t="s">
        <v>22</v>
      </c>
      <c r="I11" s="181"/>
      <c r="J11" s="208" t="s">
        <v>22</v>
      </c>
      <c r="K11" s="181"/>
      <c r="L11" s="71" t="s">
        <v>23</v>
      </c>
      <c r="M11" s="72" t="s">
        <v>24</v>
      </c>
      <c r="N11" s="72" t="s">
        <v>25</v>
      </c>
      <c r="O11" s="72" t="s">
        <v>25</v>
      </c>
      <c r="P11" s="208" t="s">
        <v>22</v>
      </c>
      <c r="Q11" s="181"/>
      <c r="R11" s="181"/>
      <c r="S11" s="208" t="s">
        <v>22</v>
      </c>
      <c r="T11" s="181"/>
      <c r="U11" s="208" t="s">
        <v>22</v>
      </c>
      <c r="V11" s="181"/>
      <c r="W11" s="70" t="s">
        <v>22</v>
      </c>
      <c r="X11" s="70" t="s">
        <v>26</v>
      </c>
      <c r="Y11" s="70" t="s">
        <v>27</v>
      </c>
      <c r="Z11" s="70" t="s">
        <v>28</v>
      </c>
      <c r="AA11" s="70" t="s">
        <v>29</v>
      </c>
      <c r="AB11" s="70" t="s">
        <v>30</v>
      </c>
      <c r="AC11" s="70" t="s">
        <v>22</v>
      </c>
    </row>
    <row r="12" spans="1:29" ht="21" x14ac:dyDescent="0.25">
      <c r="A12" s="191"/>
      <c r="B12" s="192"/>
      <c r="C12" s="193"/>
      <c r="D12" s="72" t="s">
        <v>31</v>
      </c>
      <c r="E12" s="72" t="s">
        <v>32</v>
      </c>
      <c r="F12" s="72" t="s">
        <v>33</v>
      </c>
      <c r="G12" s="72" t="s">
        <v>34</v>
      </c>
      <c r="H12" s="72" t="s">
        <v>35</v>
      </c>
      <c r="I12" s="72" t="s">
        <v>36</v>
      </c>
      <c r="J12" s="72" t="s">
        <v>37</v>
      </c>
      <c r="K12" s="72" t="s">
        <v>38</v>
      </c>
      <c r="L12" s="72" t="s">
        <v>31</v>
      </c>
      <c r="M12" s="72" t="s">
        <v>31</v>
      </c>
      <c r="N12" s="72" t="s">
        <v>39</v>
      </c>
      <c r="O12" s="72" t="s">
        <v>38</v>
      </c>
      <c r="P12" s="72" t="s">
        <v>40</v>
      </c>
      <c r="Q12" s="72" t="s">
        <v>41</v>
      </c>
      <c r="R12" s="72" t="s">
        <v>42</v>
      </c>
      <c r="S12" s="72" t="s">
        <v>43</v>
      </c>
      <c r="T12" s="72" t="s">
        <v>38</v>
      </c>
      <c r="U12" s="72" t="s">
        <v>43</v>
      </c>
      <c r="V12" s="72" t="s">
        <v>38</v>
      </c>
      <c r="W12" s="72" t="s">
        <v>22</v>
      </c>
      <c r="X12" s="74" t="s">
        <v>44</v>
      </c>
      <c r="Y12" s="74" t="s">
        <v>44</v>
      </c>
      <c r="Z12" s="74" t="s">
        <v>44</v>
      </c>
      <c r="AA12" s="74" t="s">
        <v>44</v>
      </c>
      <c r="AB12" s="74" t="s">
        <v>44</v>
      </c>
      <c r="AC12" s="74" t="s">
        <v>44</v>
      </c>
    </row>
    <row r="13" spans="1:29" x14ac:dyDescent="0.25">
      <c r="A13" s="180" t="s">
        <v>45</v>
      </c>
      <c r="B13" s="181"/>
      <c r="C13" s="181"/>
      <c r="D13" s="75">
        <v>0</v>
      </c>
      <c r="E13" s="76">
        <v>0</v>
      </c>
      <c r="F13" s="76">
        <v>0</v>
      </c>
      <c r="G13" s="76">
        <v>0</v>
      </c>
      <c r="H13" s="76">
        <v>0</v>
      </c>
      <c r="I13" s="76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</row>
    <row r="14" spans="1:29" x14ac:dyDescent="0.25">
      <c r="A14" s="180" t="s">
        <v>46</v>
      </c>
      <c r="B14" s="181"/>
      <c r="C14" s="181"/>
      <c r="D14" s="75">
        <v>1</v>
      </c>
      <c r="E14" s="76">
        <v>0</v>
      </c>
      <c r="F14" s="76">
        <v>1</v>
      </c>
      <c r="G14" s="76">
        <v>0</v>
      </c>
      <c r="H14" s="76">
        <v>3</v>
      </c>
      <c r="I14" s="76">
        <v>0</v>
      </c>
      <c r="J14" s="76">
        <v>0</v>
      </c>
      <c r="K14" s="76">
        <v>0</v>
      </c>
      <c r="L14" s="76">
        <v>1</v>
      </c>
      <c r="M14" s="76">
        <v>0</v>
      </c>
      <c r="N14" s="76">
        <v>1</v>
      </c>
      <c r="O14" s="76">
        <v>0</v>
      </c>
      <c r="P14" s="76">
        <v>0</v>
      </c>
      <c r="Q14" s="76">
        <v>0</v>
      </c>
      <c r="R14" s="76">
        <v>0</v>
      </c>
      <c r="S14" s="76">
        <v>2</v>
      </c>
      <c r="T14" s="76">
        <v>1</v>
      </c>
      <c r="U14" s="76">
        <v>3</v>
      </c>
      <c r="V14" s="76">
        <v>0</v>
      </c>
      <c r="W14" s="76">
        <v>0</v>
      </c>
      <c r="X14" s="76">
        <v>0</v>
      </c>
      <c r="Y14" s="76">
        <v>0</v>
      </c>
      <c r="Z14" s="76">
        <v>0</v>
      </c>
      <c r="AA14" s="76">
        <v>0</v>
      </c>
      <c r="AB14" s="76">
        <v>0</v>
      </c>
      <c r="AC14" s="76">
        <v>0</v>
      </c>
    </row>
    <row r="15" spans="1:29" x14ac:dyDescent="0.25">
      <c r="A15" s="180" t="s">
        <v>47</v>
      </c>
      <c r="B15" s="181"/>
      <c r="C15" s="181"/>
      <c r="D15" s="75">
        <v>17</v>
      </c>
      <c r="E15" s="76">
        <v>12</v>
      </c>
      <c r="F15" s="76">
        <v>4</v>
      </c>
      <c r="G15" s="76">
        <v>1</v>
      </c>
      <c r="H15" s="76">
        <v>79</v>
      </c>
      <c r="I15" s="76">
        <v>14</v>
      </c>
      <c r="J15" s="76">
        <v>0</v>
      </c>
      <c r="K15" s="76">
        <v>0</v>
      </c>
      <c r="L15" s="76">
        <v>16</v>
      </c>
      <c r="M15" s="76">
        <v>11</v>
      </c>
      <c r="N15" s="76">
        <v>17</v>
      </c>
      <c r="O15" s="76">
        <v>0</v>
      </c>
      <c r="P15" s="76">
        <v>0</v>
      </c>
      <c r="Q15" s="76">
        <v>0</v>
      </c>
      <c r="R15" s="76">
        <v>0</v>
      </c>
      <c r="S15" s="76">
        <v>57</v>
      </c>
      <c r="T15" s="76">
        <v>5</v>
      </c>
      <c r="U15" s="76">
        <v>53</v>
      </c>
      <c r="V15" s="76">
        <v>1</v>
      </c>
      <c r="W15" s="76">
        <v>6</v>
      </c>
      <c r="X15" s="76">
        <v>6</v>
      </c>
      <c r="Y15" s="76">
        <v>0</v>
      </c>
      <c r="Z15" s="76">
        <v>0</v>
      </c>
      <c r="AA15" s="76">
        <v>0</v>
      </c>
      <c r="AB15" s="76">
        <v>0</v>
      </c>
      <c r="AC15" s="76">
        <v>0</v>
      </c>
    </row>
    <row r="16" spans="1:29" x14ac:dyDescent="0.25">
      <c r="A16" s="196" t="s">
        <v>48</v>
      </c>
      <c r="B16" s="186"/>
      <c r="C16" s="186"/>
      <c r="D16" s="75">
        <v>8</v>
      </c>
      <c r="E16" s="76">
        <v>6</v>
      </c>
      <c r="F16" s="76">
        <v>1</v>
      </c>
      <c r="G16" s="76">
        <v>1</v>
      </c>
      <c r="H16" s="76">
        <v>63</v>
      </c>
      <c r="I16" s="76">
        <v>3</v>
      </c>
      <c r="J16" s="76">
        <v>1</v>
      </c>
      <c r="K16" s="76">
        <v>0</v>
      </c>
      <c r="L16" s="76">
        <v>8</v>
      </c>
      <c r="M16" s="76">
        <v>3</v>
      </c>
      <c r="N16" s="76">
        <v>8</v>
      </c>
      <c r="O16" s="76">
        <v>0</v>
      </c>
      <c r="P16" s="76">
        <v>0</v>
      </c>
      <c r="Q16" s="76">
        <v>0</v>
      </c>
      <c r="R16" s="76">
        <v>0</v>
      </c>
      <c r="S16" s="76">
        <v>44</v>
      </c>
      <c r="T16" s="76">
        <v>2</v>
      </c>
      <c r="U16" s="76">
        <v>48</v>
      </c>
      <c r="V16" s="76">
        <v>2</v>
      </c>
      <c r="W16" s="76">
        <v>0</v>
      </c>
      <c r="X16" s="76">
        <v>4</v>
      </c>
      <c r="Y16" s="76">
        <v>0</v>
      </c>
      <c r="Z16" s="76">
        <v>0</v>
      </c>
      <c r="AA16" s="76">
        <v>0</v>
      </c>
      <c r="AB16" s="76">
        <v>0</v>
      </c>
      <c r="AC16" s="76">
        <v>0</v>
      </c>
    </row>
    <row r="17" spans="1:43" x14ac:dyDescent="0.25">
      <c r="A17" s="194" t="s">
        <v>49</v>
      </c>
      <c r="B17" s="195"/>
      <c r="C17" s="195"/>
      <c r="D17" s="79">
        <v>26</v>
      </c>
      <c r="E17" s="79">
        <v>18</v>
      </c>
      <c r="F17" s="79">
        <v>6</v>
      </c>
      <c r="G17" s="79">
        <v>2</v>
      </c>
      <c r="H17" s="79">
        <v>145</v>
      </c>
      <c r="I17" s="79">
        <v>17</v>
      </c>
      <c r="J17" s="79">
        <v>1</v>
      </c>
      <c r="K17" s="79">
        <v>0</v>
      </c>
      <c r="L17" s="79">
        <v>25</v>
      </c>
      <c r="M17" s="79">
        <v>14</v>
      </c>
      <c r="N17" s="79">
        <v>26</v>
      </c>
      <c r="O17" s="79">
        <v>0</v>
      </c>
      <c r="P17" s="79">
        <v>0</v>
      </c>
      <c r="Q17" s="79">
        <v>0</v>
      </c>
      <c r="R17" s="79">
        <v>0</v>
      </c>
      <c r="S17" s="79">
        <v>103</v>
      </c>
      <c r="T17" s="79">
        <v>8</v>
      </c>
      <c r="U17" s="79">
        <v>104</v>
      </c>
      <c r="V17" s="79">
        <v>3</v>
      </c>
      <c r="W17" s="79">
        <v>6</v>
      </c>
      <c r="X17" s="79">
        <v>10</v>
      </c>
      <c r="Y17" s="79">
        <v>0</v>
      </c>
      <c r="Z17" s="79">
        <v>0</v>
      </c>
      <c r="AA17" s="79">
        <v>0</v>
      </c>
      <c r="AB17" s="79">
        <v>0</v>
      </c>
      <c r="AC17" s="79">
        <v>0</v>
      </c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</row>
    <row r="19" spans="1:43" x14ac:dyDescent="0.25">
      <c r="A19" s="66" t="s">
        <v>50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</row>
    <row r="20" spans="1:43" x14ac:dyDescent="0.25">
      <c r="A20" s="185" t="s">
        <v>10</v>
      </c>
      <c r="B20" s="186"/>
      <c r="C20" s="187"/>
      <c r="D20" s="185" t="s">
        <v>51</v>
      </c>
      <c r="E20" s="181"/>
      <c r="F20" s="185" t="s">
        <v>52</v>
      </c>
      <c r="G20" s="181"/>
      <c r="H20" s="185" t="s">
        <v>53</v>
      </c>
      <c r="I20" s="181"/>
      <c r="J20" s="56"/>
      <c r="K20" s="56"/>
      <c r="L20" s="56"/>
      <c r="M20" s="185" t="s">
        <v>10</v>
      </c>
      <c r="N20" s="186"/>
      <c r="O20" s="186"/>
      <c r="P20" s="187"/>
      <c r="Q20" s="185" t="s">
        <v>11</v>
      </c>
      <c r="R20" s="181"/>
      <c r="S20" s="181"/>
      <c r="T20" s="181"/>
      <c r="U20" s="181"/>
      <c r="V20" s="181"/>
      <c r="W20" s="181"/>
      <c r="X20" s="185" t="s">
        <v>54</v>
      </c>
      <c r="Y20" s="181"/>
      <c r="Z20" s="181"/>
      <c r="AA20" s="181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</row>
    <row r="21" spans="1:43" x14ac:dyDescent="0.25">
      <c r="A21" s="188"/>
      <c r="B21" s="189"/>
      <c r="C21" s="190"/>
      <c r="D21" s="208" t="s">
        <v>22</v>
      </c>
      <c r="E21" s="181"/>
      <c r="F21" s="208" t="s">
        <v>22</v>
      </c>
      <c r="G21" s="181"/>
      <c r="H21" s="208" t="s">
        <v>22</v>
      </c>
      <c r="I21" s="181"/>
      <c r="J21" s="56"/>
      <c r="K21" s="56"/>
      <c r="L21" s="56"/>
      <c r="M21" s="188"/>
      <c r="N21" s="189"/>
      <c r="O21" s="189"/>
      <c r="P21" s="190"/>
      <c r="Q21" s="208" t="s">
        <v>55</v>
      </c>
      <c r="R21" s="186"/>
      <c r="S21" s="186"/>
      <c r="T21" s="186"/>
      <c r="U21" s="208" t="s">
        <v>56</v>
      </c>
      <c r="V21" s="186"/>
      <c r="W21" s="208" t="s">
        <v>57</v>
      </c>
      <c r="X21" s="208" t="s">
        <v>22</v>
      </c>
      <c r="Y21" s="186"/>
      <c r="Z21" s="186"/>
      <c r="AA21" s="18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</row>
    <row r="22" spans="1:43" x14ac:dyDescent="0.25">
      <c r="A22" s="188"/>
      <c r="B22" s="189"/>
      <c r="C22" s="190"/>
      <c r="D22" s="197" t="s">
        <v>58</v>
      </c>
      <c r="E22" s="197" t="s">
        <v>59</v>
      </c>
      <c r="F22" s="197" t="s">
        <v>21</v>
      </c>
      <c r="G22" s="197" t="s">
        <v>60</v>
      </c>
      <c r="H22" s="197" t="s">
        <v>61</v>
      </c>
      <c r="I22" s="197" t="s">
        <v>62</v>
      </c>
      <c r="J22" s="56"/>
      <c r="K22" s="56"/>
      <c r="L22" s="56"/>
      <c r="M22" s="188"/>
      <c r="N22" s="189"/>
      <c r="O22" s="189"/>
      <c r="P22" s="190"/>
      <c r="Q22" s="191"/>
      <c r="R22" s="192"/>
      <c r="S22" s="192"/>
      <c r="T22" s="192"/>
      <c r="U22" s="191"/>
      <c r="V22" s="192"/>
      <c r="W22" s="191"/>
      <c r="X22" s="191"/>
      <c r="Y22" s="192"/>
      <c r="Z22" s="192"/>
      <c r="AA22" s="192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</row>
    <row r="23" spans="1:43" ht="42" x14ac:dyDescent="0.25">
      <c r="A23" s="191"/>
      <c r="B23" s="192"/>
      <c r="C23" s="193"/>
      <c r="D23" s="188"/>
      <c r="E23" s="188"/>
      <c r="F23" s="188"/>
      <c r="G23" s="188"/>
      <c r="H23" s="188"/>
      <c r="I23" s="188"/>
      <c r="J23" s="56"/>
      <c r="K23" s="56"/>
      <c r="L23" s="56"/>
      <c r="M23" s="191"/>
      <c r="N23" s="192"/>
      <c r="O23" s="192"/>
      <c r="P23" s="193"/>
      <c r="Q23" s="72" t="s">
        <v>63</v>
      </c>
      <c r="R23" s="72" t="s">
        <v>64</v>
      </c>
      <c r="S23" s="72" t="s">
        <v>65</v>
      </c>
      <c r="T23" s="72" t="s">
        <v>66</v>
      </c>
      <c r="U23" s="72" t="s">
        <v>67</v>
      </c>
      <c r="V23" s="72" t="s">
        <v>68</v>
      </c>
      <c r="W23" s="72" t="s">
        <v>69</v>
      </c>
      <c r="X23" s="72" t="s">
        <v>70</v>
      </c>
      <c r="Y23" s="72" t="s">
        <v>71</v>
      </c>
      <c r="Z23" s="72" t="s">
        <v>72</v>
      </c>
      <c r="AA23" s="72" t="s">
        <v>73</v>
      </c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</row>
    <row r="24" spans="1:43" x14ac:dyDescent="0.25">
      <c r="A24" s="180" t="s">
        <v>45</v>
      </c>
      <c r="B24" s="181"/>
      <c r="C24" s="181"/>
      <c r="D24" s="76">
        <v>0</v>
      </c>
      <c r="E24" s="76">
        <v>0</v>
      </c>
      <c r="F24" s="76">
        <v>0</v>
      </c>
      <c r="G24" s="76">
        <v>0</v>
      </c>
      <c r="H24" s="76">
        <v>0</v>
      </c>
      <c r="I24" s="76">
        <v>0</v>
      </c>
      <c r="J24" s="56"/>
      <c r="K24" s="56"/>
      <c r="L24" s="56"/>
      <c r="M24" s="180" t="s">
        <v>45</v>
      </c>
      <c r="N24" s="181"/>
      <c r="O24" s="181"/>
      <c r="P24" s="181"/>
      <c r="Q24" s="76">
        <v>0</v>
      </c>
      <c r="R24" s="76">
        <v>0</v>
      </c>
      <c r="S24" s="76">
        <v>0</v>
      </c>
      <c r="T24" s="76">
        <v>0</v>
      </c>
      <c r="U24" s="76">
        <v>0</v>
      </c>
      <c r="V24" s="76">
        <v>0</v>
      </c>
      <c r="W24" s="76">
        <v>0</v>
      </c>
      <c r="X24" s="76">
        <v>0</v>
      </c>
      <c r="Y24" s="76">
        <v>0</v>
      </c>
      <c r="Z24" s="76">
        <v>0</v>
      </c>
      <c r="AA24" s="76">
        <v>0</v>
      </c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</row>
    <row r="25" spans="1:43" x14ac:dyDescent="0.25">
      <c r="A25" s="180" t="s">
        <v>46</v>
      </c>
      <c r="B25" s="181"/>
      <c r="C25" s="181"/>
      <c r="D25" s="76">
        <v>0</v>
      </c>
      <c r="E25" s="76">
        <v>0</v>
      </c>
      <c r="F25" s="76">
        <v>0</v>
      </c>
      <c r="G25" s="76">
        <v>0</v>
      </c>
      <c r="H25" s="76">
        <v>0</v>
      </c>
      <c r="I25" s="76">
        <v>0</v>
      </c>
      <c r="J25" s="56"/>
      <c r="K25" s="56"/>
      <c r="L25" s="56"/>
      <c r="M25" s="180" t="s">
        <v>46</v>
      </c>
      <c r="N25" s="181"/>
      <c r="O25" s="181"/>
      <c r="P25" s="181"/>
      <c r="Q25" s="76">
        <v>1</v>
      </c>
      <c r="R25" s="76">
        <v>0</v>
      </c>
      <c r="S25" s="76">
        <v>0</v>
      </c>
      <c r="T25" s="76">
        <v>0</v>
      </c>
      <c r="U25" s="76">
        <v>1</v>
      </c>
      <c r="V25" s="76">
        <v>0</v>
      </c>
      <c r="W25" s="76">
        <v>1</v>
      </c>
      <c r="X25" s="76">
        <v>1</v>
      </c>
      <c r="Y25" s="76">
        <v>1</v>
      </c>
      <c r="Z25" s="76">
        <v>1</v>
      </c>
      <c r="AA25" s="76">
        <v>1</v>
      </c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</row>
    <row r="26" spans="1:43" x14ac:dyDescent="0.25">
      <c r="A26" s="180" t="s">
        <v>47</v>
      </c>
      <c r="B26" s="181"/>
      <c r="C26" s="181"/>
      <c r="D26" s="76">
        <v>4</v>
      </c>
      <c r="E26" s="76">
        <v>0</v>
      </c>
      <c r="F26" s="76">
        <v>0</v>
      </c>
      <c r="G26" s="76">
        <v>0</v>
      </c>
      <c r="H26" s="76">
        <v>0</v>
      </c>
      <c r="I26" s="76">
        <v>0</v>
      </c>
      <c r="J26" s="56"/>
      <c r="K26" s="56"/>
      <c r="L26" s="56"/>
      <c r="M26" s="180" t="s">
        <v>47</v>
      </c>
      <c r="N26" s="181"/>
      <c r="O26" s="181"/>
      <c r="P26" s="181"/>
      <c r="Q26" s="76">
        <v>7</v>
      </c>
      <c r="R26" s="76">
        <v>2</v>
      </c>
      <c r="S26" s="76">
        <v>0</v>
      </c>
      <c r="T26" s="76">
        <v>0</v>
      </c>
      <c r="U26" s="76">
        <v>9</v>
      </c>
      <c r="V26" s="76">
        <v>0</v>
      </c>
      <c r="W26" s="76">
        <v>18</v>
      </c>
      <c r="X26" s="76">
        <v>15</v>
      </c>
      <c r="Y26" s="76">
        <v>12</v>
      </c>
      <c r="Z26" s="76">
        <v>16</v>
      </c>
      <c r="AA26" s="76">
        <v>12</v>
      </c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</row>
    <row r="27" spans="1:43" x14ac:dyDescent="0.25">
      <c r="A27" s="196" t="s">
        <v>48</v>
      </c>
      <c r="B27" s="186"/>
      <c r="C27" s="186"/>
      <c r="D27" s="76">
        <v>4</v>
      </c>
      <c r="E27" s="76">
        <v>2</v>
      </c>
      <c r="F27" s="76">
        <v>1</v>
      </c>
      <c r="G27" s="76">
        <v>0</v>
      </c>
      <c r="H27" s="76">
        <v>2</v>
      </c>
      <c r="I27" s="76">
        <v>0</v>
      </c>
      <c r="J27" s="56"/>
      <c r="K27" s="56"/>
      <c r="L27" s="56"/>
      <c r="M27" s="196" t="s">
        <v>48</v>
      </c>
      <c r="N27" s="186"/>
      <c r="O27" s="186"/>
      <c r="P27" s="186"/>
      <c r="Q27" s="76">
        <v>1</v>
      </c>
      <c r="R27" s="76">
        <v>1</v>
      </c>
      <c r="S27" s="76">
        <v>0</v>
      </c>
      <c r="T27" s="76">
        <v>0</v>
      </c>
      <c r="U27" s="76">
        <v>3</v>
      </c>
      <c r="V27" s="76">
        <v>0</v>
      </c>
      <c r="W27" s="76">
        <v>9</v>
      </c>
      <c r="X27" s="76">
        <v>8</v>
      </c>
      <c r="Y27" s="76">
        <v>5</v>
      </c>
      <c r="Z27" s="76">
        <v>2</v>
      </c>
      <c r="AA27" s="76">
        <v>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</row>
    <row r="28" spans="1:43" x14ac:dyDescent="0.25">
      <c r="A28" s="194" t="s">
        <v>49</v>
      </c>
      <c r="B28" s="195"/>
      <c r="C28" s="195"/>
      <c r="D28" s="79">
        <v>8</v>
      </c>
      <c r="E28" s="79">
        <v>2</v>
      </c>
      <c r="F28" s="79">
        <v>1</v>
      </c>
      <c r="G28" s="79">
        <v>0</v>
      </c>
      <c r="H28" s="79">
        <v>2</v>
      </c>
      <c r="I28" s="79">
        <v>0</v>
      </c>
      <c r="J28" s="56"/>
      <c r="K28" s="56"/>
      <c r="L28" s="56"/>
      <c r="M28" s="194" t="s">
        <v>49</v>
      </c>
      <c r="N28" s="195"/>
      <c r="O28" s="195"/>
      <c r="P28" s="195"/>
      <c r="Q28" s="79">
        <v>9</v>
      </c>
      <c r="R28" s="79">
        <v>3</v>
      </c>
      <c r="S28" s="79">
        <v>0</v>
      </c>
      <c r="T28" s="79">
        <v>0</v>
      </c>
      <c r="U28" s="79">
        <v>13</v>
      </c>
      <c r="V28" s="79">
        <v>0</v>
      </c>
      <c r="W28" s="79">
        <v>28</v>
      </c>
      <c r="X28" s="79">
        <v>24</v>
      </c>
      <c r="Y28" s="79">
        <v>18</v>
      </c>
      <c r="Z28" s="79">
        <v>19</v>
      </c>
      <c r="AA28" s="79">
        <v>18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</row>
    <row r="30" spans="1:43" x14ac:dyDescent="0.25">
      <c r="A30" s="66" t="s">
        <v>74</v>
      </c>
      <c r="B30" s="55"/>
      <c r="C30" s="66"/>
      <c r="D30" s="66"/>
      <c r="E30" s="66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</row>
    <row r="31" spans="1:43" x14ac:dyDescent="0.25">
      <c r="A31" s="179" t="s">
        <v>75</v>
      </c>
      <c r="B31" s="179"/>
      <c r="C31" s="179"/>
      <c r="D31" s="179"/>
      <c r="E31" s="179"/>
      <c r="F31" s="179"/>
      <c r="G31" s="56"/>
      <c r="H31" s="56"/>
      <c r="I31" s="56"/>
      <c r="J31" s="211" t="s">
        <v>76</v>
      </c>
      <c r="K31" s="185" t="s">
        <v>77</v>
      </c>
      <c r="L31" s="181"/>
      <c r="M31" s="181"/>
      <c r="N31" s="181"/>
      <c r="O31" s="181"/>
      <c r="P31" s="56"/>
      <c r="Q31" s="172" t="s">
        <v>78</v>
      </c>
      <c r="R31" s="173"/>
      <c r="S31" s="173"/>
      <c r="T31" s="173"/>
      <c r="U31" s="173"/>
      <c r="V31" s="173"/>
      <c r="W31" s="173"/>
      <c r="X31" s="173"/>
      <c r="Y31" s="174"/>
      <c r="Z31" s="78">
        <v>0</v>
      </c>
      <c r="AA31" s="56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80"/>
      <c r="AO31" s="226"/>
      <c r="AP31" s="181"/>
      <c r="AQ31" s="227"/>
    </row>
    <row r="32" spans="1:43" x14ac:dyDescent="0.25">
      <c r="A32" s="168"/>
      <c r="B32" s="168"/>
      <c r="C32" s="168"/>
      <c r="D32" s="168"/>
      <c r="E32" s="168"/>
      <c r="F32" s="168"/>
      <c r="G32" s="56"/>
      <c r="H32" s="56"/>
      <c r="I32" s="56"/>
      <c r="J32" s="212"/>
      <c r="K32" s="228" t="s">
        <v>49</v>
      </c>
      <c r="L32" s="208" t="s">
        <v>79</v>
      </c>
      <c r="M32" s="181"/>
      <c r="N32" s="181"/>
      <c r="O32" s="181"/>
      <c r="P32" s="56"/>
      <c r="Q32" s="172" t="s">
        <v>80</v>
      </c>
      <c r="R32" s="173"/>
      <c r="S32" s="173"/>
      <c r="T32" s="173"/>
      <c r="U32" s="173"/>
      <c r="V32" s="173"/>
      <c r="W32" s="173"/>
      <c r="X32" s="173"/>
      <c r="Y32" s="174"/>
      <c r="Z32" s="78">
        <v>0</v>
      </c>
      <c r="AA32" s="56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80"/>
      <c r="AO32" s="226"/>
      <c r="AP32" s="181"/>
      <c r="AQ32" s="227"/>
    </row>
    <row r="33" spans="1:16" x14ac:dyDescent="0.25">
      <c r="A33" s="184" t="s">
        <v>81</v>
      </c>
      <c r="B33" s="176" t="s">
        <v>82</v>
      </c>
      <c r="C33" s="177"/>
      <c r="D33" s="177"/>
      <c r="E33" s="225"/>
      <c r="F33" s="229" t="s">
        <v>83</v>
      </c>
      <c r="G33" s="56"/>
      <c r="H33" s="56"/>
      <c r="I33" s="56"/>
      <c r="J33" s="213"/>
      <c r="K33" s="188"/>
      <c r="L33" s="81" t="s">
        <v>84</v>
      </c>
      <c r="M33" s="81" t="s">
        <v>85</v>
      </c>
      <c r="N33" s="81" t="s">
        <v>86</v>
      </c>
      <c r="O33" s="81" t="s">
        <v>87</v>
      </c>
      <c r="P33" s="56"/>
    </row>
    <row r="34" spans="1:16" ht="25.5" x14ac:dyDescent="0.25">
      <c r="A34" s="214"/>
      <c r="B34" s="82" t="s">
        <v>31</v>
      </c>
      <c r="C34" s="82" t="s">
        <v>46</v>
      </c>
      <c r="D34" s="82" t="s">
        <v>47</v>
      </c>
      <c r="E34" s="82" t="s">
        <v>48</v>
      </c>
      <c r="F34" s="230"/>
      <c r="G34" s="56"/>
      <c r="H34" s="56"/>
      <c r="I34" s="56"/>
      <c r="J34" s="83" t="s">
        <v>88</v>
      </c>
      <c r="K34" s="84">
        <v>0</v>
      </c>
      <c r="L34" s="85">
        <v>0</v>
      </c>
      <c r="M34" s="85">
        <v>0</v>
      </c>
      <c r="N34" s="85">
        <v>0</v>
      </c>
      <c r="O34" s="85">
        <v>0</v>
      </c>
      <c r="P34" s="56"/>
    </row>
    <row r="35" spans="1:16" ht="25.5" x14ac:dyDescent="0.25">
      <c r="A35" s="83" t="s">
        <v>88</v>
      </c>
      <c r="B35" s="86">
        <v>0</v>
      </c>
      <c r="C35" s="87">
        <v>0</v>
      </c>
      <c r="D35" s="87">
        <v>0</v>
      </c>
      <c r="E35" s="87">
        <v>0</v>
      </c>
      <c r="F35" s="87">
        <v>0</v>
      </c>
      <c r="G35" s="56"/>
      <c r="H35" s="56"/>
      <c r="I35" s="56"/>
      <c r="J35" s="56"/>
      <c r="K35" s="56"/>
      <c r="L35" s="56"/>
      <c r="M35" s="56"/>
      <c r="N35" s="56"/>
      <c r="O35" s="56"/>
      <c r="P35" s="56"/>
    </row>
    <row r="36" spans="1:16" ht="25.5" x14ac:dyDescent="0.25">
      <c r="A36" s="83" t="s">
        <v>89</v>
      </c>
      <c r="B36" s="86">
        <v>0</v>
      </c>
      <c r="C36" s="85">
        <v>0</v>
      </c>
      <c r="D36" s="85">
        <v>0</v>
      </c>
      <c r="E36" s="85">
        <v>0</v>
      </c>
      <c r="F36" s="85">
        <v>0</v>
      </c>
      <c r="G36" s="56"/>
      <c r="H36" s="56"/>
      <c r="I36" s="56"/>
      <c r="J36" s="56"/>
      <c r="K36" s="56"/>
      <c r="L36" s="56"/>
      <c r="M36" s="56"/>
      <c r="N36" s="56"/>
      <c r="O36" s="56"/>
      <c r="P36" s="56"/>
    </row>
    <row r="37" spans="1:16" ht="38.25" x14ac:dyDescent="0.25">
      <c r="A37" s="88" t="s">
        <v>90</v>
      </c>
      <c r="B37" s="86">
        <v>0</v>
      </c>
      <c r="C37" s="85">
        <v>0</v>
      </c>
      <c r="D37" s="85">
        <v>0</v>
      </c>
      <c r="E37" s="85">
        <v>0</v>
      </c>
      <c r="F37" s="85">
        <v>0</v>
      </c>
      <c r="G37" s="56"/>
      <c r="H37" s="56"/>
      <c r="I37" s="56"/>
      <c r="J37" s="56"/>
      <c r="K37" s="56"/>
      <c r="L37" s="56"/>
      <c r="M37" s="56"/>
      <c r="N37" s="56"/>
      <c r="O37" s="56"/>
      <c r="P37" s="56"/>
    </row>
    <row r="38" spans="1:16" x14ac:dyDescent="0.25">
      <c r="A38" s="77" t="s">
        <v>49</v>
      </c>
      <c r="B38" s="89">
        <v>0</v>
      </c>
      <c r="C38" s="89">
        <v>0</v>
      </c>
      <c r="D38" s="89">
        <v>0</v>
      </c>
      <c r="E38" s="89">
        <v>0</v>
      </c>
      <c r="F38" s="89">
        <v>0</v>
      </c>
      <c r="G38" s="56"/>
      <c r="H38" s="56"/>
      <c r="I38" s="56"/>
      <c r="J38" s="56"/>
      <c r="K38" s="56"/>
      <c r="L38" s="56"/>
      <c r="M38" s="56"/>
      <c r="N38" s="56"/>
      <c r="O38" s="56"/>
      <c r="P38" s="56"/>
    </row>
    <row r="40" spans="1:16" x14ac:dyDescent="0.25">
      <c r="A40" s="66" t="s">
        <v>91</v>
      </c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66" t="s">
        <v>92</v>
      </c>
      <c r="N40" s="55"/>
      <c r="O40" s="55"/>
      <c r="P40" s="55"/>
    </row>
    <row r="41" spans="1:16" x14ac:dyDescent="0.25">
      <c r="A41" s="206" t="s">
        <v>93</v>
      </c>
      <c r="B41" s="207"/>
      <c r="C41" s="207"/>
      <c r="D41" s="207"/>
      <c r="E41" s="207"/>
      <c r="F41" s="207"/>
      <c r="G41" s="90" t="s">
        <v>49</v>
      </c>
      <c r="H41" s="90" t="s">
        <v>45</v>
      </c>
      <c r="I41" s="90" t="s">
        <v>46</v>
      </c>
      <c r="J41" s="90" t="s">
        <v>47</v>
      </c>
      <c r="K41" s="90" t="s">
        <v>48</v>
      </c>
      <c r="L41" s="55"/>
      <c r="M41" s="215" t="s">
        <v>94</v>
      </c>
      <c r="N41" s="216"/>
      <c r="O41" s="217"/>
      <c r="P41" s="90" t="s">
        <v>43</v>
      </c>
    </row>
    <row r="42" spans="1:16" x14ac:dyDescent="0.25">
      <c r="A42" s="198" t="s">
        <v>95</v>
      </c>
      <c r="B42" s="199"/>
      <c r="C42" s="199"/>
      <c r="D42" s="199"/>
      <c r="E42" s="199"/>
      <c r="F42" s="199"/>
      <c r="G42" s="84">
        <v>0</v>
      </c>
      <c r="H42" s="85">
        <v>0</v>
      </c>
      <c r="I42" s="85">
        <v>0</v>
      </c>
      <c r="J42" s="85">
        <v>0</v>
      </c>
      <c r="K42" s="85">
        <v>0</v>
      </c>
      <c r="L42" s="55"/>
      <c r="M42" s="218" t="s">
        <v>96</v>
      </c>
      <c r="N42" s="219"/>
      <c r="O42" s="220"/>
      <c r="P42" s="85">
        <v>0</v>
      </c>
    </row>
    <row r="43" spans="1:16" x14ac:dyDescent="0.25">
      <c r="A43" s="198" t="s">
        <v>97</v>
      </c>
      <c r="B43" s="199"/>
      <c r="C43" s="199"/>
      <c r="D43" s="199"/>
      <c r="E43" s="199"/>
      <c r="F43" s="199"/>
      <c r="G43" s="84">
        <v>0</v>
      </c>
      <c r="H43" s="85">
        <v>0</v>
      </c>
      <c r="I43" s="85">
        <v>0</v>
      </c>
      <c r="J43" s="85">
        <v>0</v>
      </c>
      <c r="K43" s="85">
        <v>0</v>
      </c>
      <c r="L43" s="55"/>
      <c r="M43" s="200" t="s">
        <v>98</v>
      </c>
      <c r="N43" s="201"/>
      <c r="O43" s="202"/>
      <c r="P43" s="87">
        <v>0</v>
      </c>
    </row>
    <row r="44" spans="1:16" x14ac:dyDescent="0.25">
      <c r="A44" s="198" t="s">
        <v>99</v>
      </c>
      <c r="B44" s="199"/>
      <c r="C44" s="199"/>
      <c r="D44" s="199"/>
      <c r="E44" s="199"/>
      <c r="F44" s="199"/>
      <c r="G44" s="84">
        <v>0</v>
      </c>
      <c r="H44" s="85">
        <v>0</v>
      </c>
      <c r="I44" s="85">
        <v>0</v>
      </c>
      <c r="J44" s="85">
        <v>0</v>
      </c>
      <c r="K44" s="85">
        <v>0</v>
      </c>
      <c r="L44" s="55"/>
      <c r="M44" s="200" t="s">
        <v>100</v>
      </c>
      <c r="N44" s="201"/>
      <c r="O44" s="202"/>
      <c r="P44" s="87">
        <v>0</v>
      </c>
    </row>
    <row r="45" spans="1:16" x14ac:dyDescent="0.25">
      <c r="A45" s="198" t="s">
        <v>101</v>
      </c>
      <c r="B45" s="199"/>
      <c r="C45" s="199"/>
      <c r="D45" s="199"/>
      <c r="E45" s="199"/>
      <c r="F45" s="199"/>
      <c r="G45" s="84">
        <v>2</v>
      </c>
      <c r="H45" s="85">
        <v>0</v>
      </c>
      <c r="I45" s="85">
        <v>0</v>
      </c>
      <c r="J45" s="85">
        <v>2</v>
      </c>
      <c r="K45" s="85">
        <v>0</v>
      </c>
      <c r="L45" s="55"/>
      <c r="M45" s="200" t="s">
        <v>102</v>
      </c>
      <c r="N45" s="201"/>
      <c r="O45" s="202"/>
      <c r="P45" s="87">
        <v>0</v>
      </c>
    </row>
    <row r="46" spans="1:16" x14ac:dyDescent="0.25">
      <c r="A46" s="198" t="s">
        <v>103</v>
      </c>
      <c r="B46" s="199"/>
      <c r="C46" s="199"/>
      <c r="D46" s="199"/>
      <c r="E46" s="199"/>
      <c r="F46" s="199"/>
      <c r="G46" s="84">
        <v>14</v>
      </c>
      <c r="H46" s="85">
        <v>0</v>
      </c>
      <c r="I46" s="85">
        <v>1</v>
      </c>
      <c r="J46" s="85">
        <v>9</v>
      </c>
      <c r="K46" s="85">
        <v>4</v>
      </c>
      <c r="L46" s="55"/>
      <c r="M46" s="200" t="s">
        <v>104</v>
      </c>
      <c r="N46" s="201"/>
      <c r="O46" s="202"/>
      <c r="P46" s="87">
        <v>0</v>
      </c>
    </row>
    <row r="47" spans="1:16" x14ac:dyDescent="0.25">
      <c r="A47" s="198" t="s">
        <v>105</v>
      </c>
      <c r="B47" s="199"/>
      <c r="C47" s="199"/>
      <c r="D47" s="199"/>
      <c r="E47" s="199"/>
      <c r="F47" s="199"/>
      <c r="G47" s="84">
        <v>0</v>
      </c>
      <c r="H47" s="85">
        <v>0</v>
      </c>
      <c r="I47" s="85">
        <v>0</v>
      </c>
      <c r="J47" s="85">
        <v>0</v>
      </c>
      <c r="K47" s="85">
        <v>0</v>
      </c>
      <c r="L47" s="55"/>
      <c r="M47" s="200" t="s">
        <v>106</v>
      </c>
      <c r="N47" s="201"/>
      <c r="O47" s="202"/>
      <c r="P47" s="87">
        <v>0</v>
      </c>
    </row>
    <row r="48" spans="1:16" x14ac:dyDescent="0.25">
      <c r="A48" s="198" t="s">
        <v>107</v>
      </c>
      <c r="B48" s="199"/>
      <c r="C48" s="199"/>
      <c r="D48" s="199"/>
      <c r="E48" s="199"/>
      <c r="F48" s="199"/>
      <c r="G48" s="84">
        <v>0</v>
      </c>
      <c r="H48" s="85">
        <v>0</v>
      </c>
      <c r="I48" s="85">
        <v>0</v>
      </c>
      <c r="J48" s="85">
        <v>0</v>
      </c>
      <c r="K48" s="85">
        <v>0</v>
      </c>
      <c r="L48" s="55"/>
      <c r="M48" s="203" t="s">
        <v>108</v>
      </c>
      <c r="N48" s="204"/>
      <c r="O48" s="205"/>
      <c r="P48" s="87">
        <v>0</v>
      </c>
    </row>
    <row r="49" spans="1:22" x14ac:dyDescent="0.25">
      <c r="A49" s="198" t="s">
        <v>109</v>
      </c>
      <c r="B49" s="199"/>
      <c r="C49" s="199"/>
      <c r="D49" s="199"/>
      <c r="E49" s="199"/>
      <c r="F49" s="199"/>
      <c r="G49" s="84">
        <v>0</v>
      </c>
      <c r="H49" s="85">
        <v>0</v>
      </c>
      <c r="I49" s="85">
        <v>0</v>
      </c>
      <c r="J49" s="85">
        <v>0</v>
      </c>
      <c r="K49" s="85">
        <v>0</v>
      </c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</row>
    <row r="50" spans="1:22" x14ac:dyDescent="0.25">
      <c r="A50" s="198" t="s">
        <v>110</v>
      </c>
      <c r="B50" s="199"/>
      <c r="C50" s="199"/>
      <c r="D50" s="199"/>
      <c r="E50" s="199"/>
      <c r="F50" s="199"/>
      <c r="G50" s="84">
        <v>0</v>
      </c>
      <c r="H50" s="85">
        <v>0</v>
      </c>
      <c r="I50" s="85">
        <v>0</v>
      </c>
      <c r="J50" s="85">
        <v>0</v>
      </c>
      <c r="K50" s="85">
        <v>0</v>
      </c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</row>
    <row r="51" spans="1:22" x14ac:dyDescent="0.25">
      <c r="A51" s="198" t="s">
        <v>111</v>
      </c>
      <c r="B51" s="199"/>
      <c r="C51" s="199"/>
      <c r="D51" s="199"/>
      <c r="E51" s="199"/>
      <c r="F51" s="199"/>
      <c r="G51" s="84">
        <v>1</v>
      </c>
      <c r="H51" s="85">
        <v>0</v>
      </c>
      <c r="I51" s="85">
        <v>0</v>
      </c>
      <c r="J51" s="85">
        <v>1</v>
      </c>
      <c r="K51" s="85">
        <v>0</v>
      </c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</row>
    <row r="52" spans="1:22" x14ac:dyDescent="0.25">
      <c r="A52" s="198" t="s">
        <v>112</v>
      </c>
      <c r="B52" s="199"/>
      <c r="C52" s="199"/>
      <c r="D52" s="199"/>
      <c r="E52" s="199"/>
      <c r="F52" s="199"/>
      <c r="G52" s="84">
        <v>0</v>
      </c>
      <c r="H52" s="85">
        <v>0</v>
      </c>
      <c r="I52" s="85">
        <v>0</v>
      </c>
      <c r="J52" s="85">
        <v>0</v>
      </c>
      <c r="K52" s="85">
        <v>0</v>
      </c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</row>
    <row r="53" spans="1:22" x14ac:dyDescent="0.25">
      <c r="A53" s="198" t="s">
        <v>113</v>
      </c>
      <c r="B53" s="199"/>
      <c r="C53" s="199"/>
      <c r="D53" s="199"/>
      <c r="E53" s="199"/>
      <c r="F53" s="199"/>
      <c r="G53" s="84">
        <v>0</v>
      </c>
      <c r="H53" s="85">
        <v>0</v>
      </c>
      <c r="I53" s="85">
        <v>0</v>
      </c>
      <c r="J53" s="85">
        <v>0</v>
      </c>
      <c r="K53" s="85">
        <v>0</v>
      </c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</row>
    <row r="54" spans="1:22" x14ac:dyDescent="0.25">
      <c r="A54" s="198" t="s">
        <v>114</v>
      </c>
      <c r="B54" s="199"/>
      <c r="C54" s="199"/>
      <c r="D54" s="199"/>
      <c r="E54" s="199"/>
      <c r="F54" s="199"/>
      <c r="G54" s="84">
        <v>0</v>
      </c>
      <c r="H54" s="85">
        <v>0</v>
      </c>
      <c r="I54" s="85">
        <v>0</v>
      </c>
      <c r="J54" s="85">
        <v>0</v>
      </c>
      <c r="K54" s="85">
        <v>0</v>
      </c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</row>
    <row r="55" spans="1:22" x14ac:dyDescent="0.25">
      <c r="A55" s="198" t="s">
        <v>115</v>
      </c>
      <c r="B55" s="199"/>
      <c r="C55" s="199"/>
      <c r="D55" s="199"/>
      <c r="E55" s="199"/>
      <c r="F55" s="199"/>
      <c r="G55" s="84">
        <v>0</v>
      </c>
      <c r="H55" s="85">
        <v>0</v>
      </c>
      <c r="I55" s="85">
        <v>0</v>
      </c>
      <c r="J55" s="85">
        <v>0</v>
      </c>
      <c r="K55" s="85">
        <v>0</v>
      </c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</row>
    <row r="56" spans="1:22" x14ac:dyDescent="0.25">
      <c r="A56" s="198" t="s">
        <v>116</v>
      </c>
      <c r="B56" s="199"/>
      <c r="C56" s="199"/>
      <c r="D56" s="199"/>
      <c r="E56" s="199"/>
      <c r="F56" s="199"/>
      <c r="G56" s="84">
        <v>0</v>
      </c>
      <c r="H56" s="87">
        <v>0</v>
      </c>
      <c r="I56" s="87">
        <v>0</v>
      </c>
      <c r="J56" s="87">
        <v>0</v>
      </c>
      <c r="K56" s="87">
        <v>0</v>
      </c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</row>
    <row r="58" spans="1:22" x14ac:dyDescent="0.25">
      <c r="A58" s="66" t="s">
        <v>117</v>
      </c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66" t="s">
        <v>118</v>
      </c>
      <c r="N58" s="55"/>
      <c r="O58" s="55"/>
      <c r="P58" s="55"/>
      <c r="Q58" s="55"/>
      <c r="R58" s="55"/>
      <c r="S58" s="66" t="s">
        <v>119</v>
      </c>
      <c r="T58" s="55"/>
      <c r="U58" s="55"/>
      <c r="V58" s="55"/>
    </row>
    <row r="59" spans="1:22" x14ac:dyDescent="0.25">
      <c r="A59" s="165" t="s">
        <v>10</v>
      </c>
      <c r="B59" s="185" t="s">
        <v>120</v>
      </c>
      <c r="C59" s="181"/>
      <c r="D59" s="181"/>
      <c r="E59" s="185" t="s">
        <v>121</v>
      </c>
      <c r="F59" s="181"/>
      <c r="G59" s="185" t="s">
        <v>122</v>
      </c>
      <c r="H59" s="181"/>
      <c r="I59" s="67" t="s">
        <v>123</v>
      </c>
      <c r="J59" s="55"/>
      <c r="K59" s="55"/>
      <c r="L59" s="55"/>
      <c r="M59" s="165" t="s">
        <v>10</v>
      </c>
      <c r="N59" s="185" t="s">
        <v>124</v>
      </c>
      <c r="O59" s="185" t="s">
        <v>125</v>
      </c>
      <c r="P59" s="185" t="s">
        <v>126</v>
      </c>
      <c r="Q59" s="55"/>
      <c r="R59" s="55"/>
      <c r="S59" s="178" t="s">
        <v>127</v>
      </c>
      <c r="T59" s="179"/>
      <c r="U59" s="221"/>
      <c r="V59" s="87">
        <v>10</v>
      </c>
    </row>
    <row r="60" spans="1:22" x14ac:dyDescent="0.25">
      <c r="A60" s="166"/>
      <c r="B60" s="70" t="s">
        <v>21</v>
      </c>
      <c r="C60" s="208" t="s">
        <v>128</v>
      </c>
      <c r="D60" s="181"/>
      <c r="E60" s="208" t="s">
        <v>129</v>
      </c>
      <c r="F60" s="181"/>
      <c r="G60" s="208" t="s">
        <v>129</v>
      </c>
      <c r="H60" s="181"/>
      <c r="I60" s="70" t="s">
        <v>129</v>
      </c>
      <c r="J60" s="55"/>
      <c r="K60" s="55"/>
      <c r="L60" s="55"/>
      <c r="M60" s="166"/>
      <c r="N60" s="188"/>
      <c r="O60" s="188"/>
      <c r="P60" s="188"/>
      <c r="Q60" s="55"/>
      <c r="R60" s="55"/>
      <c r="S60" s="222" t="s">
        <v>130</v>
      </c>
      <c r="T60" s="223"/>
      <c r="U60" s="224"/>
      <c r="V60" s="87">
        <v>4</v>
      </c>
    </row>
    <row r="61" spans="1:22" ht="38.25" x14ac:dyDescent="0.25">
      <c r="A61" s="231"/>
      <c r="B61" s="82" t="s">
        <v>129</v>
      </c>
      <c r="C61" s="82" t="s">
        <v>11</v>
      </c>
      <c r="D61" s="82" t="s">
        <v>131</v>
      </c>
      <c r="E61" s="82" t="s">
        <v>132</v>
      </c>
      <c r="F61" s="82" t="s">
        <v>133</v>
      </c>
      <c r="G61" s="82" t="s">
        <v>134</v>
      </c>
      <c r="H61" s="82" t="s">
        <v>135</v>
      </c>
      <c r="I61" s="82" t="s">
        <v>131</v>
      </c>
      <c r="J61" s="55"/>
      <c r="K61" s="55"/>
      <c r="L61" s="55"/>
      <c r="M61" s="231"/>
      <c r="N61" s="188"/>
      <c r="O61" s="188"/>
      <c r="P61" s="188"/>
      <c r="Q61" s="55"/>
      <c r="R61" s="55"/>
      <c r="S61" s="55"/>
      <c r="T61" s="55"/>
      <c r="U61" s="55"/>
      <c r="V61" s="55"/>
    </row>
    <row r="62" spans="1:22" x14ac:dyDescent="0.25">
      <c r="A62" s="83" t="s">
        <v>45</v>
      </c>
      <c r="B62" s="85">
        <v>0</v>
      </c>
      <c r="C62" s="85">
        <v>0</v>
      </c>
      <c r="D62" s="85">
        <v>0</v>
      </c>
      <c r="E62" s="85">
        <v>0</v>
      </c>
      <c r="F62" s="85">
        <v>0</v>
      </c>
      <c r="G62" s="85">
        <v>0</v>
      </c>
      <c r="H62" s="85">
        <v>0</v>
      </c>
      <c r="I62" s="85">
        <v>0</v>
      </c>
      <c r="J62" s="55"/>
      <c r="K62" s="55"/>
      <c r="L62" s="55"/>
      <c r="M62" s="83" t="s">
        <v>45</v>
      </c>
      <c r="N62" s="85">
        <v>0</v>
      </c>
      <c r="O62" s="85">
        <v>0</v>
      </c>
      <c r="P62" s="85">
        <v>0</v>
      </c>
      <c r="Q62" s="55"/>
      <c r="R62" s="55"/>
      <c r="S62" s="55"/>
      <c r="T62" s="55"/>
      <c r="U62" s="55"/>
      <c r="V62" s="55"/>
    </row>
    <row r="63" spans="1:22" x14ac:dyDescent="0.25">
      <c r="A63" s="83" t="s">
        <v>46</v>
      </c>
      <c r="B63" s="85">
        <v>1</v>
      </c>
      <c r="C63" s="85">
        <v>0</v>
      </c>
      <c r="D63" s="85">
        <v>0</v>
      </c>
      <c r="E63" s="85">
        <v>0</v>
      </c>
      <c r="F63" s="85">
        <v>0</v>
      </c>
      <c r="G63" s="85">
        <v>1</v>
      </c>
      <c r="H63" s="85">
        <v>0</v>
      </c>
      <c r="I63" s="85">
        <v>0</v>
      </c>
      <c r="J63" s="55"/>
      <c r="K63" s="55"/>
      <c r="L63" s="55"/>
      <c r="M63" s="83" t="s">
        <v>46</v>
      </c>
      <c r="N63" s="85">
        <v>1</v>
      </c>
      <c r="O63" s="85">
        <v>0</v>
      </c>
      <c r="P63" s="85">
        <v>0</v>
      </c>
      <c r="Q63" s="55"/>
      <c r="R63" s="175" t="s">
        <v>136</v>
      </c>
      <c r="S63" s="175"/>
      <c r="T63" s="175"/>
      <c r="U63" s="55"/>
      <c r="V63" s="55"/>
    </row>
    <row r="64" spans="1:22" x14ac:dyDescent="0.25">
      <c r="A64" s="83" t="s">
        <v>47</v>
      </c>
      <c r="B64" s="85">
        <v>11</v>
      </c>
      <c r="C64" s="85">
        <v>4</v>
      </c>
      <c r="D64" s="85">
        <v>9</v>
      </c>
      <c r="E64" s="85">
        <v>11</v>
      </c>
      <c r="F64" s="85">
        <v>4</v>
      </c>
      <c r="G64" s="85">
        <v>7</v>
      </c>
      <c r="H64" s="85">
        <v>2</v>
      </c>
      <c r="I64" s="85">
        <v>0</v>
      </c>
      <c r="J64" s="55"/>
      <c r="K64" s="55"/>
      <c r="L64" s="55"/>
      <c r="M64" s="83" t="s">
        <v>47</v>
      </c>
      <c r="N64" s="85">
        <v>13</v>
      </c>
      <c r="O64" s="85">
        <v>8</v>
      </c>
      <c r="P64" s="85">
        <v>0</v>
      </c>
      <c r="Q64" s="55"/>
      <c r="R64" s="209" t="s">
        <v>137</v>
      </c>
      <c r="S64" s="209"/>
      <c r="T64" s="87"/>
      <c r="U64" s="55"/>
      <c r="V64" s="55"/>
    </row>
    <row r="65" spans="1:23" x14ac:dyDescent="0.25">
      <c r="A65" s="88" t="s">
        <v>48</v>
      </c>
      <c r="B65" s="85">
        <v>6</v>
      </c>
      <c r="C65" s="85">
        <v>6</v>
      </c>
      <c r="D65" s="85">
        <v>6</v>
      </c>
      <c r="E65" s="85">
        <v>5</v>
      </c>
      <c r="F65" s="85">
        <v>0</v>
      </c>
      <c r="G65" s="85">
        <v>6</v>
      </c>
      <c r="H65" s="85">
        <v>4</v>
      </c>
      <c r="I65" s="85">
        <v>0</v>
      </c>
      <c r="J65" s="55"/>
      <c r="K65" s="55"/>
      <c r="L65" s="55"/>
      <c r="M65" s="88" t="s">
        <v>48</v>
      </c>
      <c r="N65" s="85">
        <v>6</v>
      </c>
      <c r="O65" s="85">
        <v>10</v>
      </c>
      <c r="P65" s="85">
        <v>0</v>
      </c>
      <c r="Q65" s="55"/>
      <c r="R65" s="91" t="s">
        <v>138</v>
      </c>
      <c r="S65" s="91"/>
      <c r="T65" s="87"/>
      <c r="U65" s="55"/>
      <c r="V65" s="55"/>
      <c r="W65" s="55"/>
    </row>
    <row r="66" spans="1:23" x14ac:dyDescent="0.25">
      <c r="A66" s="92" t="s">
        <v>49</v>
      </c>
      <c r="B66" s="89">
        <v>18</v>
      </c>
      <c r="C66" s="89">
        <v>10</v>
      </c>
      <c r="D66" s="89">
        <v>15</v>
      </c>
      <c r="E66" s="89">
        <v>16</v>
      </c>
      <c r="F66" s="89">
        <v>4</v>
      </c>
      <c r="G66" s="89">
        <v>14</v>
      </c>
      <c r="H66" s="89">
        <v>6</v>
      </c>
      <c r="I66" s="89">
        <v>0</v>
      </c>
      <c r="J66" s="55"/>
      <c r="K66" s="55"/>
      <c r="L66" s="55"/>
      <c r="M66" s="92" t="s">
        <v>49</v>
      </c>
      <c r="N66" s="89">
        <v>20</v>
      </c>
      <c r="O66" s="89">
        <v>18</v>
      </c>
      <c r="P66" s="89">
        <v>0</v>
      </c>
      <c r="Q66" s="55"/>
      <c r="R66" s="210" t="s">
        <v>31</v>
      </c>
      <c r="S66" s="210"/>
      <c r="T66" s="93">
        <v>0</v>
      </c>
      <c r="U66" s="55"/>
      <c r="V66" s="55"/>
      <c r="W66" s="55"/>
    </row>
    <row r="68" spans="1:23" x14ac:dyDescent="0.25">
      <c r="A68" s="66" t="s">
        <v>139</v>
      </c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</row>
    <row r="69" spans="1:23" x14ac:dyDescent="0.25">
      <c r="A69" s="165" t="s">
        <v>10</v>
      </c>
      <c r="B69" s="178" t="s">
        <v>140</v>
      </c>
      <c r="C69" s="179"/>
      <c r="D69" s="179"/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179"/>
      <c r="Q69" s="179"/>
      <c r="R69" s="179"/>
      <c r="S69" s="179"/>
      <c r="T69" s="179"/>
      <c r="U69" s="179"/>
      <c r="V69" s="179"/>
      <c r="W69" s="179"/>
    </row>
    <row r="70" spans="1:23" x14ac:dyDescent="0.25">
      <c r="A70" s="166"/>
      <c r="B70" s="231" t="s">
        <v>141</v>
      </c>
      <c r="C70" s="192"/>
      <c r="D70" s="192"/>
      <c r="E70" s="192"/>
      <c r="F70" s="192"/>
      <c r="G70" s="192"/>
      <c r="H70" s="192"/>
      <c r="I70" s="192"/>
      <c r="J70" s="192"/>
      <c r="K70" s="192"/>
      <c r="L70" s="192"/>
      <c r="M70" s="192"/>
      <c r="N70" s="192"/>
      <c r="O70" s="192"/>
      <c r="P70" s="178" t="s">
        <v>142</v>
      </c>
      <c r="Q70" s="179"/>
      <c r="R70" s="179"/>
      <c r="S70" s="179"/>
      <c r="T70" s="179"/>
      <c r="U70" s="179"/>
      <c r="V70" s="179"/>
      <c r="W70" s="179"/>
    </row>
    <row r="71" spans="1:23" x14ac:dyDescent="0.25">
      <c r="A71" s="166"/>
      <c r="B71" s="208" t="s">
        <v>143</v>
      </c>
      <c r="C71" s="181"/>
      <c r="D71" s="181"/>
      <c r="E71" s="181"/>
      <c r="F71" s="181"/>
      <c r="G71" s="181"/>
      <c r="H71" s="181"/>
      <c r="I71" s="208" t="s">
        <v>144</v>
      </c>
      <c r="J71" s="181"/>
      <c r="K71" s="181"/>
      <c r="L71" s="181"/>
      <c r="M71" s="181"/>
      <c r="N71" s="181"/>
      <c r="O71" s="181"/>
      <c r="P71" s="232" t="s">
        <v>22</v>
      </c>
      <c r="Q71" s="192"/>
      <c r="R71" s="192"/>
      <c r="S71" s="192"/>
      <c r="T71" s="176" t="s">
        <v>22</v>
      </c>
      <c r="U71" s="177"/>
      <c r="V71" s="177"/>
      <c r="W71" s="177"/>
    </row>
    <row r="72" spans="1:23" x14ac:dyDescent="0.25">
      <c r="A72" s="166"/>
      <c r="B72" s="208" t="s">
        <v>145</v>
      </c>
      <c r="C72" s="181"/>
      <c r="D72" s="181"/>
      <c r="E72" s="181"/>
      <c r="F72" s="208" t="s">
        <v>146</v>
      </c>
      <c r="G72" s="181"/>
      <c r="H72" s="181"/>
      <c r="I72" s="208" t="s">
        <v>145</v>
      </c>
      <c r="J72" s="181"/>
      <c r="K72" s="181"/>
      <c r="L72" s="181"/>
      <c r="M72" s="208" t="s">
        <v>146</v>
      </c>
      <c r="N72" s="181"/>
      <c r="O72" s="181"/>
      <c r="P72" s="208" t="s">
        <v>147</v>
      </c>
      <c r="Q72" s="181"/>
      <c r="R72" s="181"/>
      <c r="S72" s="181"/>
      <c r="T72" s="176" t="s">
        <v>148</v>
      </c>
      <c r="U72" s="177"/>
      <c r="V72" s="177"/>
      <c r="W72" s="177"/>
    </row>
    <row r="73" spans="1:23" x14ac:dyDescent="0.25">
      <c r="A73" s="73"/>
      <c r="B73" s="81" t="s">
        <v>32</v>
      </c>
      <c r="C73" s="81" t="s">
        <v>33</v>
      </c>
      <c r="D73" s="81" t="s">
        <v>34</v>
      </c>
      <c r="E73" s="81" t="s">
        <v>149</v>
      </c>
      <c r="F73" s="81" t="s">
        <v>33</v>
      </c>
      <c r="G73" s="81" t="s">
        <v>34</v>
      </c>
      <c r="H73" s="81" t="s">
        <v>149</v>
      </c>
      <c r="I73" s="81" t="s">
        <v>32</v>
      </c>
      <c r="J73" s="81" t="s">
        <v>33</v>
      </c>
      <c r="K73" s="81" t="s">
        <v>34</v>
      </c>
      <c r="L73" s="81" t="s">
        <v>38</v>
      </c>
      <c r="M73" s="81" t="s">
        <v>33</v>
      </c>
      <c r="N73" s="81" t="s">
        <v>34</v>
      </c>
      <c r="O73" s="81" t="s">
        <v>38</v>
      </c>
      <c r="P73" s="81" t="s">
        <v>32</v>
      </c>
      <c r="Q73" s="81" t="s">
        <v>33</v>
      </c>
      <c r="R73" s="81" t="s">
        <v>34</v>
      </c>
      <c r="S73" s="81" t="s">
        <v>149</v>
      </c>
      <c r="T73" s="94" t="s">
        <v>32</v>
      </c>
      <c r="U73" s="94" t="s">
        <v>33</v>
      </c>
      <c r="V73" s="94" t="s">
        <v>34</v>
      </c>
      <c r="W73" s="94" t="s">
        <v>149</v>
      </c>
    </row>
    <row r="74" spans="1:23" x14ac:dyDescent="0.25">
      <c r="A74" s="83" t="s">
        <v>45</v>
      </c>
      <c r="B74" s="95">
        <v>0</v>
      </c>
      <c r="C74" s="96">
        <v>0</v>
      </c>
      <c r="D74" s="96">
        <v>0</v>
      </c>
      <c r="E74" s="96">
        <v>0</v>
      </c>
      <c r="F74" s="96">
        <v>0</v>
      </c>
      <c r="G74" s="96">
        <v>0</v>
      </c>
      <c r="H74" s="96">
        <v>0</v>
      </c>
      <c r="I74" s="96">
        <v>0</v>
      </c>
      <c r="J74" s="96">
        <v>0</v>
      </c>
      <c r="K74" s="96">
        <v>0</v>
      </c>
      <c r="L74" s="96">
        <v>0</v>
      </c>
      <c r="M74" s="96">
        <v>0</v>
      </c>
      <c r="N74" s="96">
        <v>0</v>
      </c>
      <c r="O74" s="96">
        <v>0</v>
      </c>
      <c r="P74" s="96">
        <v>0</v>
      </c>
      <c r="Q74" s="96">
        <v>0</v>
      </c>
      <c r="R74" s="96">
        <v>0</v>
      </c>
      <c r="S74" s="96">
        <v>0</v>
      </c>
      <c r="T74" s="96"/>
      <c r="U74" s="96">
        <v>0</v>
      </c>
      <c r="V74" s="96">
        <v>0</v>
      </c>
      <c r="W74" s="96">
        <v>0</v>
      </c>
    </row>
    <row r="75" spans="1:23" x14ac:dyDescent="0.25">
      <c r="A75" s="83" t="s">
        <v>46</v>
      </c>
      <c r="B75" s="95">
        <v>0</v>
      </c>
      <c r="C75" s="96">
        <v>1</v>
      </c>
      <c r="D75" s="96">
        <v>0</v>
      </c>
      <c r="E75" s="96">
        <v>0</v>
      </c>
      <c r="F75" s="96">
        <v>0</v>
      </c>
      <c r="G75" s="96">
        <v>0</v>
      </c>
      <c r="H75" s="96">
        <v>0</v>
      </c>
      <c r="I75" s="96">
        <v>0</v>
      </c>
      <c r="J75" s="96">
        <v>1</v>
      </c>
      <c r="K75" s="96">
        <v>0</v>
      </c>
      <c r="L75" s="96">
        <v>0</v>
      </c>
      <c r="M75" s="96">
        <v>0</v>
      </c>
      <c r="N75" s="96">
        <v>0</v>
      </c>
      <c r="O75" s="96">
        <v>0</v>
      </c>
      <c r="P75" s="96">
        <v>0</v>
      </c>
      <c r="Q75" s="96">
        <v>1</v>
      </c>
      <c r="R75" s="96">
        <v>0</v>
      </c>
      <c r="S75" s="96">
        <v>0</v>
      </c>
      <c r="T75" s="96"/>
      <c r="U75" s="96">
        <v>0</v>
      </c>
      <c r="V75" s="96">
        <v>0</v>
      </c>
      <c r="W75" s="96">
        <v>0</v>
      </c>
    </row>
    <row r="76" spans="1:23" x14ac:dyDescent="0.25">
      <c r="A76" s="83" t="s">
        <v>47</v>
      </c>
      <c r="B76" s="95">
        <v>12</v>
      </c>
      <c r="C76" s="96">
        <v>4</v>
      </c>
      <c r="D76" s="96">
        <v>1</v>
      </c>
      <c r="E76" s="96">
        <v>0</v>
      </c>
      <c r="F76" s="96">
        <v>0</v>
      </c>
      <c r="G76" s="96">
        <v>12</v>
      </c>
      <c r="H76" s="96">
        <v>0</v>
      </c>
      <c r="I76" s="96">
        <v>12</v>
      </c>
      <c r="J76" s="96">
        <v>4</v>
      </c>
      <c r="K76" s="96">
        <v>1</v>
      </c>
      <c r="L76" s="96">
        <v>0</v>
      </c>
      <c r="M76" s="96">
        <v>0</v>
      </c>
      <c r="N76" s="96">
        <v>12</v>
      </c>
      <c r="O76" s="96">
        <v>0</v>
      </c>
      <c r="P76" s="96">
        <v>12</v>
      </c>
      <c r="Q76" s="96">
        <v>4</v>
      </c>
      <c r="R76" s="96">
        <v>1</v>
      </c>
      <c r="S76" s="96">
        <v>0</v>
      </c>
      <c r="T76" s="96"/>
      <c r="U76" s="96">
        <v>0</v>
      </c>
      <c r="V76" s="96">
        <v>10</v>
      </c>
      <c r="W76" s="96">
        <v>0</v>
      </c>
    </row>
    <row r="77" spans="1:23" x14ac:dyDescent="0.25">
      <c r="A77" s="88" t="s">
        <v>48</v>
      </c>
      <c r="B77" s="95">
        <v>6</v>
      </c>
      <c r="C77" s="96">
        <v>1</v>
      </c>
      <c r="D77" s="96">
        <v>1</v>
      </c>
      <c r="E77" s="96">
        <v>0</v>
      </c>
      <c r="F77" s="96">
        <v>0</v>
      </c>
      <c r="G77" s="96">
        <v>3</v>
      </c>
      <c r="H77" s="96">
        <v>0</v>
      </c>
      <c r="I77" s="96">
        <v>6</v>
      </c>
      <c r="J77" s="96">
        <v>1</v>
      </c>
      <c r="K77" s="96">
        <v>1</v>
      </c>
      <c r="L77" s="96">
        <v>0</v>
      </c>
      <c r="M77" s="96">
        <v>0</v>
      </c>
      <c r="N77" s="96">
        <v>3</v>
      </c>
      <c r="O77" s="96">
        <v>0</v>
      </c>
      <c r="P77" s="96">
        <v>6</v>
      </c>
      <c r="Q77" s="96">
        <v>1</v>
      </c>
      <c r="R77" s="96">
        <v>1</v>
      </c>
      <c r="S77" s="96">
        <v>0</v>
      </c>
      <c r="T77" s="96"/>
      <c r="U77" s="96">
        <v>0</v>
      </c>
      <c r="V77" s="96">
        <v>2</v>
      </c>
      <c r="W77" s="96">
        <v>0</v>
      </c>
    </row>
    <row r="78" spans="1:23" x14ac:dyDescent="0.25">
      <c r="A78" s="97" t="s">
        <v>49</v>
      </c>
      <c r="B78" s="98">
        <v>18</v>
      </c>
      <c r="C78" s="98">
        <v>6</v>
      </c>
      <c r="D78" s="98">
        <v>2</v>
      </c>
      <c r="E78" s="98">
        <v>0</v>
      </c>
      <c r="F78" s="98">
        <v>0</v>
      </c>
      <c r="G78" s="98">
        <v>15</v>
      </c>
      <c r="H78" s="98">
        <v>0</v>
      </c>
      <c r="I78" s="98">
        <v>18</v>
      </c>
      <c r="J78" s="98">
        <v>6</v>
      </c>
      <c r="K78" s="98">
        <v>2</v>
      </c>
      <c r="L78" s="98">
        <v>0</v>
      </c>
      <c r="M78" s="98">
        <v>0</v>
      </c>
      <c r="N78" s="98">
        <v>15</v>
      </c>
      <c r="O78" s="98">
        <v>0</v>
      </c>
      <c r="P78" s="98">
        <v>18</v>
      </c>
      <c r="Q78" s="98">
        <v>6</v>
      </c>
      <c r="R78" s="98">
        <v>2</v>
      </c>
      <c r="S78" s="98">
        <v>0</v>
      </c>
      <c r="T78" s="98">
        <v>0</v>
      </c>
      <c r="U78" s="98">
        <v>0</v>
      </c>
      <c r="V78" s="98">
        <v>12</v>
      </c>
      <c r="W78" s="98">
        <v>0</v>
      </c>
    </row>
    <row r="79" spans="1:23" x14ac:dyDescent="0.25">
      <c r="A79" s="99"/>
      <c r="B79" s="100"/>
      <c r="C79" s="100"/>
      <c r="D79" s="100"/>
      <c r="E79" s="100"/>
      <c r="F79" s="100"/>
      <c r="G79" s="100"/>
      <c r="H79" s="100"/>
      <c r="I79" s="100"/>
      <c r="J79" s="100"/>
      <c r="K79" s="100"/>
      <c r="L79" s="100"/>
      <c r="M79" s="100"/>
      <c r="N79" s="100"/>
      <c r="O79" s="100"/>
      <c r="P79" s="100"/>
      <c r="Q79" s="100"/>
      <c r="R79" s="100"/>
      <c r="S79" s="100"/>
      <c r="T79" s="100"/>
      <c r="U79" s="100"/>
      <c r="V79" s="100"/>
      <c r="W79" s="100"/>
    </row>
    <row r="80" spans="1:23" x14ac:dyDescent="0.25">
      <c r="A80" s="165" t="s">
        <v>10</v>
      </c>
      <c r="B80" s="167" t="s">
        <v>150</v>
      </c>
      <c r="C80" s="168"/>
      <c r="D80" s="168"/>
      <c r="E80" s="168"/>
      <c r="F80" s="168"/>
      <c r="G80" s="168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</row>
    <row r="81" spans="1:7" x14ac:dyDescent="0.25">
      <c r="A81" s="166"/>
      <c r="B81" s="176" t="s">
        <v>143</v>
      </c>
      <c r="C81" s="225"/>
      <c r="D81" s="176" t="s">
        <v>144</v>
      </c>
      <c r="E81" s="177"/>
      <c r="F81" s="177"/>
      <c r="G81" s="177"/>
    </row>
    <row r="82" spans="1:7" ht="21" x14ac:dyDescent="0.25">
      <c r="A82" s="231"/>
      <c r="B82" s="72" t="s">
        <v>151</v>
      </c>
      <c r="C82" s="72" t="s">
        <v>152</v>
      </c>
      <c r="D82" s="72" t="s">
        <v>153</v>
      </c>
      <c r="E82" s="72" t="s">
        <v>38</v>
      </c>
      <c r="F82" s="72" t="s">
        <v>154</v>
      </c>
      <c r="G82" s="72" t="s">
        <v>155</v>
      </c>
    </row>
    <row r="83" spans="1:7" x14ac:dyDescent="0.25">
      <c r="A83" s="83" t="s">
        <v>45</v>
      </c>
      <c r="B83" s="96">
        <v>0</v>
      </c>
      <c r="C83" s="96">
        <v>0</v>
      </c>
      <c r="D83" s="96">
        <v>0</v>
      </c>
      <c r="E83" s="96">
        <v>0</v>
      </c>
      <c r="F83" s="96">
        <v>0</v>
      </c>
      <c r="G83" s="96">
        <v>0</v>
      </c>
    </row>
    <row r="84" spans="1:7" x14ac:dyDescent="0.25">
      <c r="A84" s="83" t="s">
        <v>46</v>
      </c>
      <c r="B84" s="96">
        <v>0</v>
      </c>
      <c r="C84" s="96">
        <v>0</v>
      </c>
      <c r="D84" s="96">
        <v>0</v>
      </c>
      <c r="E84" s="96">
        <v>0</v>
      </c>
      <c r="F84" s="96">
        <v>0</v>
      </c>
      <c r="G84" s="96">
        <v>0</v>
      </c>
    </row>
    <row r="85" spans="1:7" x14ac:dyDescent="0.25">
      <c r="A85" s="83" t="s">
        <v>47</v>
      </c>
      <c r="B85" s="96">
        <v>0</v>
      </c>
      <c r="C85" s="96">
        <v>0</v>
      </c>
      <c r="D85" s="96">
        <v>0</v>
      </c>
      <c r="E85" s="96">
        <v>0</v>
      </c>
      <c r="F85" s="96">
        <v>0</v>
      </c>
      <c r="G85" s="96">
        <v>0</v>
      </c>
    </row>
    <row r="86" spans="1:7" x14ac:dyDescent="0.25">
      <c r="A86" s="88" t="s">
        <v>48</v>
      </c>
      <c r="B86" s="96">
        <v>0</v>
      </c>
      <c r="C86" s="96">
        <v>0</v>
      </c>
      <c r="D86" s="96">
        <v>0</v>
      </c>
      <c r="E86" s="96">
        <v>0</v>
      </c>
      <c r="F86" s="96">
        <v>0</v>
      </c>
      <c r="G86" s="96">
        <v>0</v>
      </c>
    </row>
    <row r="87" spans="1:7" x14ac:dyDescent="0.25">
      <c r="A87" s="97" t="s">
        <v>49</v>
      </c>
      <c r="B87" s="101">
        <v>0</v>
      </c>
      <c r="C87" s="101">
        <v>0</v>
      </c>
      <c r="D87" s="101">
        <v>0</v>
      </c>
      <c r="E87" s="101">
        <v>0</v>
      </c>
      <c r="F87" s="101">
        <v>0</v>
      </c>
      <c r="G87" s="101">
        <v>0</v>
      </c>
    </row>
    <row r="88" spans="1:7" x14ac:dyDescent="0.25">
      <c r="A88" s="56"/>
      <c r="B88" s="56"/>
      <c r="C88" s="56"/>
      <c r="D88" s="56"/>
      <c r="E88" s="56"/>
      <c r="F88" s="56"/>
      <c r="G88" s="56"/>
    </row>
    <row r="89" spans="1:7" x14ac:dyDescent="0.25">
      <c r="A89" s="165" t="s">
        <v>10</v>
      </c>
      <c r="B89" s="167" t="s">
        <v>156</v>
      </c>
      <c r="C89" s="168"/>
      <c r="D89" s="168"/>
      <c r="E89" s="102"/>
      <c r="F89" s="102"/>
      <c r="G89" s="102"/>
    </row>
    <row r="90" spans="1:7" ht="22.5" x14ac:dyDescent="0.25">
      <c r="A90" s="166"/>
      <c r="B90" s="69" t="s">
        <v>11</v>
      </c>
      <c r="C90" s="70" t="s">
        <v>157</v>
      </c>
      <c r="D90" s="69" t="s">
        <v>158</v>
      </c>
      <c r="E90" s="103"/>
      <c r="F90" s="103"/>
      <c r="G90" s="103"/>
    </row>
    <row r="91" spans="1:7" x14ac:dyDescent="0.25">
      <c r="A91" s="104" t="s">
        <v>45</v>
      </c>
      <c r="B91" s="96">
        <v>0</v>
      </c>
      <c r="C91" s="96">
        <v>0</v>
      </c>
      <c r="D91" s="105">
        <v>0</v>
      </c>
      <c r="E91" s="106"/>
      <c r="F91" s="106"/>
      <c r="G91" s="106"/>
    </row>
    <row r="92" spans="1:7" x14ac:dyDescent="0.25">
      <c r="A92" s="104" t="s">
        <v>46</v>
      </c>
      <c r="B92" s="96">
        <v>0</v>
      </c>
      <c r="C92" s="96">
        <v>0</v>
      </c>
      <c r="D92" s="105">
        <v>1</v>
      </c>
      <c r="E92" s="106"/>
      <c r="F92" s="106"/>
      <c r="G92" s="106"/>
    </row>
    <row r="93" spans="1:7" x14ac:dyDescent="0.25">
      <c r="A93" s="104" t="s">
        <v>47</v>
      </c>
      <c r="B93" s="96">
        <v>3</v>
      </c>
      <c r="C93" s="96">
        <v>0</v>
      </c>
      <c r="D93" s="105">
        <v>6</v>
      </c>
      <c r="E93" s="106"/>
      <c r="F93" s="106"/>
      <c r="G93" s="106"/>
    </row>
    <row r="94" spans="1:7" x14ac:dyDescent="0.25">
      <c r="A94" s="107" t="s">
        <v>48</v>
      </c>
      <c r="B94" s="96">
        <v>4</v>
      </c>
      <c r="C94" s="96">
        <v>0</v>
      </c>
      <c r="D94" s="105">
        <v>6</v>
      </c>
      <c r="E94" s="106"/>
      <c r="F94" s="106"/>
      <c r="G94" s="106"/>
    </row>
    <row r="95" spans="1:7" x14ac:dyDescent="0.25">
      <c r="A95" s="97" t="s">
        <v>49</v>
      </c>
      <c r="B95" s="101">
        <v>7</v>
      </c>
      <c r="C95" s="101">
        <v>0</v>
      </c>
      <c r="D95" s="108">
        <v>13</v>
      </c>
      <c r="E95" s="109"/>
      <c r="F95" s="109"/>
      <c r="G95" s="109"/>
    </row>
    <row r="96" spans="1:7" x14ac:dyDescent="0.25">
      <c r="A96" s="56"/>
      <c r="B96" s="56"/>
      <c r="C96" s="56"/>
      <c r="D96" s="56"/>
      <c r="E96" s="56"/>
      <c r="F96" s="56"/>
      <c r="G96" s="56"/>
    </row>
  </sheetData>
  <mergeCells count="122">
    <mergeCell ref="A80:A82"/>
    <mergeCell ref="A59:A61"/>
    <mergeCell ref="B80:G80"/>
    <mergeCell ref="B81:C81"/>
    <mergeCell ref="D81:G81"/>
    <mergeCell ref="A69:A72"/>
    <mergeCell ref="P59:P61"/>
    <mergeCell ref="C60:D60"/>
    <mergeCell ref="E60:F60"/>
    <mergeCell ref="G60:H60"/>
    <mergeCell ref="B70:O70"/>
    <mergeCell ref="M59:M61"/>
    <mergeCell ref="B59:D59"/>
    <mergeCell ref="E59:F59"/>
    <mergeCell ref="G59:H59"/>
    <mergeCell ref="N59:N61"/>
    <mergeCell ref="O59:O61"/>
    <mergeCell ref="B71:H71"/>
    <mergeCell ref="I71:O71"/>
    <mergeCell ref="P71:S71"/>
    <mergeCell ref="B72:E72"/>
    <mergeCell ref="F72:H72"/>
    <mergeCell ref="I72:L72"/>
    <mergeCell ref="M72:O72"/>
    <mergeCell ref="D11:G11"/>
    <mergeCell ref="H11:I11"/>
    <mergeCell ref="AO31:AQ31"/>
    <mergeCell ref="K32:K33"/>
    <mergeCell ref="L32:O32"/>
    <mergeCell ref="AO32:AQ32"/>
    <mergeCell ref="M25:P25"/>
    <mergeCell ref="M24:P24"/>
    <mergeCell ref="D21:E21"/>
    <mergeCell ref="B33:E33"/>
    <mergeCell ref="F33:F34"/>
    <mergeCell ref="A25:C25"/>
    <mergeCell ref="F21:G21"/>
    <mergeCell ref="H21:I21"/>
    <mergeCell ref="A26:C26"/>
    <mergeCell ref="M26:P26"/>
    <mergeCell ref="X21:AA22"/>
    <mergeCell ref="W21:W22"/>
    <mergeCell ref="Q21:T22"/>
    <mergeCell ref="U21:V22"/>
    <mergeCell ref="P10:R10"/>
    <mergeCell ref="U10:V10"/>
    <mergeCell ref="S11:T11"/>
    <mergeCell ref="S10:T10"/>
    <mergeCell ref="J11:K11"/>
    <mergeCell ref="P11:R11"/>
    <mergeCell ref="L10:M10"/>
    <mergeCell ref="N10:O10"/>
    <mergeCell ref="U11:V11"/>
    <mergeCell ref="P72:S72"/>
    <mergeCell ref="A27:C27"/>
    <mergeCell ref="M27:P27"/>
    <mergeCell ref="A45:F45"/>
    <mergeCell ref="R64:S64"/>
    <mergeCell ref="R66:S66"/>
    <mergeCell ref="A54:F54"/>
    <mergeCell ref="A55:F55"/>
    <mergeCell ref="A56:F56"/>
    <mergeCell ref="A31:F32"/>
    <mergeCell ref="J31:J33"/>
    <mergeCell ref="K31:O31"/>
    <mergeCell ref="A33:A34"/>
    <mergeCell ref="M41:O41"/>
    <mergeCell ref="M42:O42"/>
    <mergeCell ref="M43:O43"/>
    <mergeCell ref="M44:O44"/>
    <mergeCell ref="S59:U59"/>
    <mergeCell ref="S60:U60"/>
    <mergeCell ref="M45:O45"/>
    <mergeCell ref="M46:O46"/>
    <mergeCell ref="A51:F51"/>
    <mergeCell ref="A52:F52"/>
    <mergeCell ref="A53:F53"/>
    <mergeCell ref="A47:F47"/>
    <mergeCell ref="A48:F48"/>
    <mergeCell ref="A49:F49"/>
    <mergeCell ref="A50:F50"/>
    <mergeCell ref="M47:O47"/>
    <mergeCell ref="M48:O48"/>
    <mergeCell ref="A46:F46"/>
    <mergeCell ref="H22:H23"/>
    <mergeCell ref="I22:I23"/>
    <mergeCell ref="A44:F44"/>
    <mergeCell ref="A41:F41"/>
    <mergeCell ref="D22:D23"/>
    <mergeCell ref="E22:E23"/>
    <mergeCell ref="A20:C23"/>
    <mergeCell ref="D20:E20"/>
    <mergeCell ref="F20:G20"/>
    <mergeCell ref="A42:F42"/>
    <mergeCell ref="A43:F43"/>
    <mergeCell ref="A28:C28"/>
    <mergeCell ref="M28:P28"/>
    <mergeCell ref="A24:C24"/>
    <mergeCell ref="A89:A90"/>
    <mergeCell ref="B89:D89"/>
    <mergeCell ref="X10:AB10"/>
    <mergeCell ref="Q31:Y31"/>
    <mergeCell ref="Q32:Y32"/>
    <mergeCell ref="R63:T63"/>
    <mergeCell ref="T72:W72"/>
    <mergeCell ref="T71:W71"/>
    <mergeCell ref="P70:W70"/>
    <mergeCell ref="B69:W69"/>
    <mergeCell ref="A14:C14"/>
    <mergeCell ref="A13:C13"/>
    <mergeCell ref="D10:I10"/>
    <mergeCell ref="J10:K10"/>
    <mergeCell ref="A10:C12"/>
    <mergeCell ref="Q20:W20"/>
    <mergeCell ref="X20:AA20"/>
    <mergeCell ref="A17:C17"/>
    <mergeCell ref="A16:C16"/>
    <mergeCell ref="A15:C15"/>
    <mergeCell ref="H20:I20"/>
    <mergeCell ref="M20:P23"/>
    <mergeCell ref="F22:F23"/>
    <mergeCell ref="G22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6"/>
  <sheetViews>
    <sheetView showGridLines="0" workbookViewId="0">
      <selection activeCell="D10" sqref="D10:I10"/>
    </sheetView>
  </sheetViews>
  <sheetFormatPr baseColWidth="10" defaultRowHeight="15" x14ac:dyDescent="0.25"/>
  <sheetData>
    <row r="1" spans="1:29" x14ac:dyDescent="0.25">
      <c r="A1" s="112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</row>
    <row r="2" spans="1:29" x14ac:dyDescent="0.25">
      <c r="A2" s="112"/>
      <c r="B2" s="112"/>
      <c r="C2" s="112"/>
      <c r="D2" s="112"/>
      <c r="E2" s="112"/>
      <c r="F2" s="113" t="s">
        <v>0</v>
      </c>
      <c r="G2" s="112" t="s">
        <v>166</v>
      </c>
      <c r="H2" s="110"/>
      <c r="I2" s="113" t="s">
        <v>1</v>
      </c>
      <c r="J2" s="112" t="s">
        <v>161</v>
      </c>
      <c r="K2" s="112"/>
      <c r="L2" s="112"/>
      <c r="M2" s="110"/>
      <c r="N2" s="112"/>
      <c r="O2" s="113" t="s">
        <v>2</v>
      </c>
      <c r="P2" s="112" t="s">
        <v>163</v>
      </c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</row>
    <row r="3" spans="1:29" x14ac:dyDescent="0.25">
      <c r="A3" s="112"/>
      <c r="B3" s="112"/>
      <c r="C3" s="112"/>
      <c r="D3" s="112"/>
      <c r="E3" s="112"/>
      <c r="F3" s="113" t="s">
        <v>3</v>
      </c>
      <c r="G3" s="112" t="s">
        <v>167</v>
      </c>
      <c r="H3" s="110"/>
      <c r="I3" s="113" t="s">
        <v>4</v>
      </c>
      <c r="J3" s="112" t="s">
        <v>162</v>
      </c>
      <c r="K3" s="112"/>
      <c r="L3" s="112"/>
      <c r="M3" s="110"/>
      <c r="N3" s="112"/>
      <c r="O3" s="113" t="s">
        <v>5</v>
      </c>
      <c r="P3" s="112" t="s">
        <v>163</v>
      </c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</row>
    <row r="4" spans="1:29" x14ac:dyDescent="0.25">
      <c r="A4" s="114"/>
      <c r="B4" s="112"/>
      <c r="C4" s="112"/>
      <c r="D4" s="112"/>
      <c r="E4" s="112"/>
      <c r="F4" s="112"/>
      <c r="G4" s="112"/>
      <c r="H4" s="110"/>
      <c r="I4" s="113" t="s">
        <v>6</v>
      </c>
      <c r="J4" s="112" t="s">
        <v>163</v>
      </c>
      <c r="K4" s="112"/>
      <c r="L4" s="112"/>
      <c r="M4" s="110"/>
      <c r="N4" s="112"/>
      <c r="O4" s="113" t="s">
        <v>7</v>
      </c>
      <c r="P4" s="112" t="s">
        <v>163</v>
      </c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</row>
    <row r="5" spans="1:29" x14ac:dyDescent="0.25">
      <c r="A5" s="115"/>
      <c r="B5" s="116"/>
      <c r="C5" s="117"/>
      <c r="D5" s="112"/>
      <c r="E5" s="112"/>
      <c r="F5" s="112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</row>
    <row r="6" spans="1:29" x14ac:dyDescent="0.25">
      <c r="A6" s="118"/>
      <c r="B6" s="119"/>
      <c r="C6" s="119"/>
      <c r="D6" s="119"/>
      <c r="E6" s="119"/>
      <c r="F6" s="119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</row>
    <row r="7" spans="1:29" x14ac:dyDescent="0.25">
      <c r="A7" s="120" t="s">
        <v>8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</row>
    <row r="8" spans="1:29" x14ac:dyDescent="0.25">
      <c r="A8" s="115"/>
      <c r="B8" s="119"/>
      <c r="C8" s="119"/>
      <c r="D8" s="119"/>
      <c r="E8" s="119"/>
      <c r="F8" s="119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</row>
    <row r="9" spans="1:29" x14ac:dyDescent="0.25">
      <c r="A9" s="121" t="s">
        <v>9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</row>
    <row r="10" spans="1:29" ht="76.5" x14ac:dyDescent="0.25">
      <c r="A10" s="185" t="s">
        <v>10</v>
      </c>
      <c r="B10" s="186"/>
      <c r="C10" s="187"/>
      <c r="D10" s="182" t="s">
        <v>11</v>
      </c>
      <c r="E10" s="183"/>
      <c r="F10" s="183"/>
      <c r="G10" s="183"/>
      <c r="H10" s="183"/>
      <c r="I10" s="184"/>
      <c r="J10" s="185" t="s">
        <v>12</v>
      </c>
      <c r="K10" s="181"/>
      <c r="L10" s="169" t="s">
        <v>13</v>
      </c>
      <c r="M10" s="170"/>
      <c r="N10" s="169" t="s">
        <v>14</v>
      </c>
      <c r="O10" s="171"/>
      <c r="P10" s="185" t="s">
        <v>15</v>
      </c>
      <c r="Q10" s="181"/>
      <c r="R10" s="181"/>
      <c r="S10" s="185" t="s">
        <v>16</v>
      </c>
      <c r="T10" s="181"/>
      <c r="U10" s="185" t="s">
        <v>17</v>
      </c>
      <c r="V10" s="181"/>
      <c r="W10" s="122" t="s">
        <v>18</v>
      </c>
      <c r="X10" s="169" t="s">
        <v>19</v>
      </c>
      <c r="Y10" s="170"/>
      <c r="Z10" s="170"/>
      <c r="AA10" s="170"/>
      <c r="AB10" s="171"/>
      <c r="AC10" s="122" t="s">
        <v>20</v>
      </c>
    </row>
    <row r="11" spans="1:29" x14ac:dyDescent="0.25">
      <c r="A11" s="188"/>
      <c r="B11" s="189"/>
      <c r="C11" s="190"/>
      <c r="D11" s="176" t="s">
        <v>21</v>
      </c>
      <c r="E11" s="177"/>
      <c r="F11" s="177"/>
      <c r="G11" s="225"/>
      <c r="H11" s="208" t="s">
        <v>22</v>
      </c>
      <c r="I11" s="181"/>
      <c r="J11" s="208" t="s">
        <v>22</v>
      </c>
      <c r="K11" s="181"/>
      <c r="L11" s="126" t="s">
        <v>23</v>
      </c>
      <c r="M11" s="127" t="s">
        <v>24</v>
      </c>
      <c r="N11" s="127" t="s">
        <v>25</v>
      </c>
      <c r="O11" s="127" t="s">
        <v>25</v>
      </c>
      <c r="P11" s="208" t="s">
        <v>22</v>
      </c>
      <c r="Q11" s="181"/>
      <c r="R11" s="181"/>
      <c r="S11" s="208" t="s">
        <v>22</v>
      </c>
      <c r="T11" s="181"/>
      <c r="U11" s="208" t="s">
        <v>22</v>
      </c>
      <c r="V11" s="181"/>
      <c r="W11" s="125" t="s">
        <v>22</v>
      </c>
      <c r="X11" s="125" t="s">
        <v>26</v>
      </c>
      <c r="Y11" s="125" t="s">
        <v>27</v>
      </c>
      <c r="Z11" s="125" t="s">
        <v>28</v>
      </c>
      <c r="AA11" s="125" t="s">
        <v>29</v>
      </c>
      <c r="AB11" s="125" t="s">
        <v>30</v>
      </c>
      <c r="AC11" s="125" t="s">
        <v>22</v>
      </c>
    </row>
    <row r="12" spans="1:29" ht="21" x14ac:dyDescent="0.25">
      <c r="A12" s="191"/>
      <c r="B12" s="192"/>
      <c r="C12" s="193"/>
      <c r="D12" s="127" t="s">
        <v>31</v>
      </c>
      <c r="E12" s="127" t="s">
        <v>32</v>
      </c>
      <c r="F12" s="127" t="s">
        <v>33</v>
      </c>
      <c r="G12" s="127" t="s">
        <v>34</v>
      </c>
      <c r="H12" s="127" t="s">
        <v>35</v>
      </c>
      <c r="I12" s="127" t="s">
        <v>36</v>
      </c>
      <c r="J12" s="127" t="s">
        <v>37</v>
      </c>
      <c r="K12" s="127" t="s">
        <v>38</v>
      </c>
      <c r="L12" s="127" t="s">
        <v>31</v>
      </c>
      <c r="M12" s="127" t="s">
        <v>31</v>
      </c>
      <c r="N12" s="127" t="s">
        <v>39</v>
      </c>
      <c r="O12" s="127" t="s">
        <v>38</v>
      </c>
      <c r="P12" s="127" t="s">
        <v>40</v>
      </c>
      <c r="Q12" s="127" t="s">
        <v>41</v>
      </c>
      <c r="R12" s="127" t="s">
        <v>42</v>
      </c>
      <c r="S12" s="127" t="s">
        <v>43</v>
      </c>
      <c r="T12" s="127" t="s">
        <v>38</v>
      </c>
      <c r="U12" s="127" t="s">
        <v>43</v>
      </c>
      <c r="V12" s="127" t="s">
        <v>38</v>
      </c>
      <c r="W12" s="127" t="s">
        <v>22</v>
      </c>
      <c r="X12" s="129" t="s">
        <v>44</v>
      </c>
      <c r="Y12" s="129" t="s">
        <v>44</v>
      </c>
      <c r="Z12" s="129" t="s">
        <v>44</v>
      </c>
      <c r="AA12" s="129" t="s">
        <v>44</v>
      </c>
      <c r="AB12" s="129" t="s">
        <v>44</v>
      </c>
      <c r="AC12" s="129" t="s">
        <v>44</v>
      </c>
    </row>
    <row r="13" spans="1:29" x14ac:dyDescent="0.25">
      <c r="A13" s="180" t="s">
        <v>45</v>
      </c>
      <c r="B13" s="181"/>
      <c r="C13" s="181"/>
      <c r="D13" s="130">
        <v>0</v>
      </c>
      <c r="E13" s="131">
        <v>0</v>
      </c>
      <c r="F13" s="131">
        <v>0</v>
      </c>
      <c r="G13" s="131">
        <v>0</v>
      </c>
      <c r="H13" s="131">
        <v>0</v>
      </c>
      <c r="I13" s="131">
        <v>0</v>
      </c>
      <c r="J13" s="131">
        <v>0</v>
      </c>
      <c r="K13" s="131">
        <v>0</v>
      </c>
      <c r="L13" s="131">
        <v>0</v>
      </c>
      <c r="M13" s="131">
        <v>0</v>
      </c>
      <c r="N13" s="131">
        <v>0</v>
      </c>
      <c r="O13" s="131">
        <v>0</v>
      </c>
      <c r="P13" s="131">
        <v>0</v>
      </c>
      <c r="Q13" s="131">
        <v>0</v>
      </c>
      <c r="R13" s="131">
        <v>0</v>
      </c>
      <c r="S13" s="131">
        <v>0</v>
      </c>
      <c r="T13" s="131">
        <v>0</v>
      </c>
      <c r="U13" s="131">
        <v>0</v>
      </c>
      <c r="V13" s="131">
        <v>0</v>
      </c>
      <c r="W13" s="131">
        <v>0</v>
      </c>
      <c r="X13" s="131">
        <v>0</v>
      </c>
      <c r="Y13" s="131">
        <v>0</v>
      </c>
      <c r="Z13" s="131">
        <v>0</v>
      </c>
      <c r="AA13" s="131">
        <v>0</v>
      </c>
      <c r="AB13" s="131">
        <v>0</v>
      </c>
      <c r="AC13" s="131">
        <v>0</v>
      </c>
    </row>
    <row r="14" spans="1:29" x14ac:dyDescent="0.25">
      <c r="A14" s="180" t="s">
        <v>46</v>
      </c>
      <c r="B14" s="181"/>
      <c r="C14" s="181"/>
      <c r="D14" s="130">
        <v>1</v>
      </c>
      <c r="E14" s="131">
        <v>1</v>
      </c>
      <c r="F14" s="131">
        <v>0</v>
      </c>
      <c r="G14" s="131">
        <v>0</v>
      </c>
      <c r="H14" s="131">
        <v>5</v>
      </c>
      <c r="I14" s="131">
        <v>0</v>
      </c>
      <c r="J14" s="131">
        <v>0</v>
      </c>
      <c r="K14" s="131">
        <v>0</v>
      </c>
      <c r="L14" s="131">
        <v>1</v>
      </c>
      <c r="M14" s="131">
        <v>0</v>
      </c>
      <c r="N14" s="131">
        <v>1</v>
      </c>
      <c r="O14" s="131">
        <v>0</v>
      </c>
      <c r="P14" s="131">
        <v>0</v>
      </c>
      <c r="Q14" s="131">
        <v>0</v>
      </c>
      <c r="R14" s="131">
        <v>0</v>
      </c>
      <c r="S14" s="131">
        <v>4</v>
      </c>
      <c r="T14" s="131">
        <v>1</v>
      </c>
      <c r="U14" s="131">
        <v>3</v>
      </c>
      <c r="V14" s="131">
        <v>0</v>
      </c>
      <c r="W14" s="131">
        <v>0</v>
      </c>
      <c r="X14" s="131">
        <v>1</v>
      </c>
      <c r="Y14" s="131">
        <v>0</v>
      </c>
      <c r="Z14" s="131">
        <v>0</v>
      </c>
      <c r="AA14" s="131">
        <v>0</v>
      </c>
      <c r="AB14" s="131">
        <v>0</v>
      </c>
      <c r="AC14" s="131">
        <v>0</v>
      </c>
    </row>
    <row r="15" spans="1:29" x14ac:dyDescent="0.25">
      <c r="A15" s="180" t="s">
        <v>47</v>
      </c>
      <c r="B15" s="181"/>
      <c r="C15" s="181"/>
      <c r="D15" s="130">
        <v>17</v>
      </c>
      <c r="E15" s="131">
        <v>13</v>
      </c>
      <c r="F15" s="131">
        <v>3</v>
      </c>
      <c r="G15" s="131">
        <v>1</v>
      </c>
      <c r="H15" s="131">
        <v>97</v>
      </c>
      <c r="I15" s="131">
        <v>7</v>
      </c>
      <c r="J15" s="131">
        <v>4</v>
      </c>
      <c r="K15" s="131">
        <v>0</v>
      </c>
      <c r="L15" s="131">
        <v>17</v>
      </c>
      <c r="M15" s="131">
        <v>8</v>
      </c>
      <c r="N15" s="131">
        <v>17</v>
      </c>
      <c r="O15" s="131">
        <v>1</v>
      </c>
      <c r="P15" s="131">
        <v>0</v>
      </c>
      <c r="Q15" s="131">
        <v>0</v>
      </c>
      <c r="R15" s="131">
        <v>0</v>
      </c>
      <c r="S15" s="131">
        <v>75</v>
      </c>
      <c r="T15" s="131">
        <v>8</v>
      </c>
      <c r="U15" s="131">
        <v>68</v>
      </c>
      <c r="V15" s="131">
        <v>2</v>
      </c>
      <c r="W15" s="131">
        <v>3</v>
      </c>
      <c r="X15" s="131">
        <v>9</v>
      </c>
      <c r="Y15" s="131">
        <v>0</v>
      </c>
      <c r="Z15" s="131">
        <v>0</v>
      </c>
      <c r="AA15" s="131">
        <v>0</v>
      </c>
      <c r="AB15" s="131">
        <v>0</v>
      </c>
      <c r="AC15" s="131">
        <v>0</v>
      </c>
    </row>
    <row r="16" spans="1:29" x14ac:dyDescent="0.25">
      <c r="A16" s="196" t="s">
        <v>48</v>
      </c>
      <c r="B16" s="186"/>
      <c r="C16" s="186"/>
      <c r="D16" s="130">
        <v>10</v>
      </c>
      <c r="E16" s="131">
        <v>7</v>
      </c>
      <c r="F16" s="131">
        <v>2</v>
      </c>
      <c r="G16" s="131">
        <v>1</v>
      </c>
      <c r="H16" s="131">
        <v>69</v>
      </c>
      <c r="I16" s="131">
        <v>10</v>
      </c>
      <c r="J16" s="131">
        <v>0</v>
      </c>
      <c r="K16" s="131">
        <v>0</v>
      </c>
      <c r="L16" s="131">
        <v>11</v>
      </c>
      <c r="M16" s="131">
        <v>8</v>
      </c>
      <c r="N16" s="131">
        <v>10</v>
      </c>
      <c r="O16" s="131">
        <v>0</v>
      </c>
      <c r="P16" s="131">
        <v>0</v>
      </c>
      <c r="Q16" s="131">
        <v>0</v>
      </c>
      <c r="R16" s="131">
        <v>0</v>
      </c>
      <c r="S16" s="131">
        <v>49</v>
      </c>
      <c r="T16" s="131">
        <v>1</v>
      </c>
      <c r="U16" s="131">
        <v>41</v>
      </c>
      <c r="V16" s="131">
        <v>0</v>
      </c>
      <c r="W16" s="131">
        <v>2</v>
      </c>
      <c r="X16" s="131">
        <v>10</v>
      </c>
      <c r="Y16" s="131">
        <v>0</v>
      </c>
      <c r="Z16" s="131">
        <v>0</v>
      </c>
      <c r="AA16" s="131">
        <v>0</v>
      </c>
      <c r="AB16" s="131">
        <v>0</v>
      </c>
      <c r="AC16" s="131">
        <v>0</v>
      </c>
    </row>
    <row r="17" spans="1:43" x14ac:dyDescent="0.25">
      <c r="A17" s="194" t="s">
        <v>49</v>
      </c>
      <c r="B17" s="195"/>
      <c r="C17" s="195"/>
      <c r="D17" s="134">
        <v>28</v>
      </c>
      <c r="E17" s="134">
        <v>21</v>
      </c>
      <c r="F17" s="134">
        <v>5</v>
      </c>
      <c r="G17" s="134">
        <v>2</v>
      </c>
      <c r="H17" s="134">
        <v>171</v>
      </c>
      <c r="I17" s="134">
        <v>17</v>
      </c>
      <c r="J17" s="134">
        <v>4</v>
      </c>
      <c r="K17" s="134">
        <v>0</v>
      </c>
      <c r="L17" s="134">
        <v>29</v>
      </c>
      <c r="M17" s="134">
        <v>16</v>
      </c>
      <c r="N17" s="134">
        <v>28</v>
      </c>
      <c r="O17" s="134">
        <v>1</v>
      </c>
      <c r="P17" s="134">
        <v>0</v>
      </c>
      <c r="Q17" s="134">
        <v>0</v>
      </c>
      <c r="R17" s="134">
        <v>0</v>
      </c>
      <c r="S17" s="134">
        <v>128</v>
      </c>
      <c r="T17" s="134">
        <v>10</v>
      </c>
      <c r="U17" s="134">
        <v>112</v>
      </c>
      <c r="V17" s="134">
        <v>2</v>
      </c>
      <c r="W17" s="134">
        <v>5</v>
      </c>
      <c r="X17" s="134">
        <v>20</v>
      </c>
      <c r="Y17" s="134">
        <v>0</v>
      </c>
      <c r="Z17" s="134">
        <v>0</v>
      </c>
      <c r="AA17" s="134">
        <v>0</v>
      </c>
      <c r="AB17" s="134">
        <v>0</v>
      </c>
      <c r="AC17" s="134">
        <v>0</v>
      </c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</row>
    <row r="19" spans="1:43" x14ac:dyDescent="0.25">
      <c r="A19" s="121" t="s">
        <v>50</v>
      </c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</row>
    <row r="20" spans="1:43" x14ac:dyDescent="0.25">
      <c r="A20" s="185" t="s">
        <v>10</v>
      </c>
      <c r="B20" s="186"/>
      <c r="C20" s="187"/>
      <c r="D20" s="185" t="s">
        <v>51</v>
      </c>
      <c r="E20" s="181"/>
      <c r="F20" s="185" t="s">
        <v>52</v>
      </c>
      <c r="G20" s="181"/>
      <c r="H20" s="185" t="s">
        <v>53</v>
      </c>
      <c r="I20" s="181"/>
      <c r="J20" s="111"/>
      <c r="K20" s="111"/>
      <c r="L20" s="111"/>
      <c r="M20" s="185" t="s">
        <v>10</v>
      </c>
      <c r="N20" s="186"/>
      <c r="O20" s="186"/>
      <c r="P20" s="187"/>
      <c r="Q20" s="185" t="s">
        <v>11</v>
      </c>
      <c r="R20" s="181"/>
      <c r="S20" s="181"/>
      <c r="T20" s="181"/>
      <c r="U20" s="181"/>
      <c r="V20" s="181"/>
      <c r="W20" s="181"/>
      <c r="X20" s="185" t="s">
        <v>54</v>
      </c>
      <c r="Y20" s="181"/>
      <c r="Z20" s="181"/>
      <c r="AA20" s="18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</row>
    <row r="21" spans="1:43" x14ac:dyDescent="0.25">
      <c r="A21" s="188"/>
      <c r="B21" s="189"/>
      <c r="C21" s="190"/>
      <c r="D21" s="208" t="s">
        <v>22</v>
      </c>
      <c r="E21" s="181"/>
      <c r="F21" s="208" t="s">
        <v>22</v>
      </c>
      <c r="G21" s="181"/>
      <c r="H21" s="208" t="s">
        <v>22</v>
      </c>
      <c r="I21" s="181"/>
      <c r="J21" s="111"/>
      <c r="K21" s="111"/>
      <c r="L21" s="111"/>
      <c r="M21" s="188"/>
      <c r="N21" s="189"/>
      <c r="O21" s="189"/>
      <c r="P21" s="190"/>
      <c r="Q21" s="208" t="s">
        <v>55</v>
      </c>
      <c r="R21" s="186"/>
      <c r="S21" s="186"/>
      <c r="T21" s="186"/>
      <c r="U21" s="208" t="s">
        <v>56</v>
      </c>
      <c r="V21" s="186"/>
      <c r="W21" s="208" t="s">
        <v>57</v>
      </c>
      <c r="X21" s="208" t="s">
        <v>22</v>
      </c>
      <c r="Y21" s="186"/>
      <c r="Z21" s="186"/>
      <c r="AA21" s="186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</row>
    <row r="22" spans="1:43" x14ac:dyDescent="0.25">
      <c r="A22" s="188"/>
      <c r="B22" s="189"/>
      <c r="C22" s="190"/>
      <c r="D22" s="197" t="s">
        <v>58</v>
      </c>
      <c r="E22" s="197" t="s">
        <v>59</v>
      </c>
      <c r="F22" s="197" t="s">
        <v>21</v>
      </c>
      <c r="G22" s="197" t="s">
        <v>60</v>
      </c>
      <c r="H22" s="197" t="s">
        <v>61</v>
      </c>
      <c r="I22" s="197" t="s">
        <v>62</v>
      </c>
      <c r="J22" s="111"/>
      <c r="K22" s="111"/>
      <c r="L22" s="111"/>
      <c r="M22" s="188"/>
      <c r="N22" s="189"/>
      <c r="O22" s="189"/>
      <c r="P22" s="190"/>
      <c r="Q22" s="191"/>
      <c r="R22" s="192"/>
      <c r="S22" s="192"/>
      <c r="T22" s="192"/>
      <c r="U22" s="191"/>
      <c r="V22" s="192"/>
      <c r="W22" s="191"/>
      <c r="X22" s="191"/>
      <c r="Y22" s="192"/>
      <c r="Z22" s="192"/>
      <c r="AA22" s="192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</row>
    <row r="23" spans="1:43" ht="42" x14ac:dyDescent="0.25">
      <c r="A23" s="191"/>
      <c r="B23" s="192"/>
      <c r="C23" s="193"/>
      <c r="D23" s="188"/>
      <c r="E23" s="188"/>
      <c r="F23" s="188"/>
      <c r="G23" s="188"/>
      <c r="H23" s="188"/>
      <c r="I23" s="188"/>
      <c r="J23" s="111"/>
      <c r="K23" s="111"/>
      <c r="L23" s="111"/>
      <c r="M23" s="191"/>
      <c r="N23" s="192"/>
      <c r="O23" s="192"/>
      <c r="P23" s="193"/>
      <c r="Q23" s="127" t="s">
        <v>63</v>
      </c>
      <c r="R23" s="127" t="s">
        <v>64</v>
      </c>
      <c r="S23" s="127" t="s">
        <v>65</v>
      </c>
      <c r="T23" s="127" t="s">
        <v>66</v>
      </c>
      <c r="U23" s="127" t="s">
        <v>67</v>
      </c>
      <c r="V23" s="127" t="s">
        <v>68</v>
      </c>
      <c r="W23" s="127" t="s">
        <v>69</v>
      </c>
      <c r="X23" s="127" t="s">
        <v>70</v>
      </c>
      <c r="Y23" s="127" t="s">
        <v>71</v>
      </c>
      <c r="Z23" s="127" t="s">
        <v>72</v>
      </c>
      <c r="AA23" s="127" t="s">
        <v>73</v>
      </c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</row>
    <row r="24" spans="1:43" x14ac:dyDescent="0.25">
      <c r="A24" s="180" t="s">
        <v>45</v>
      </c>
      <c r="B24" s="181"/>
      <c r="C24" s="181"/>
      <c r="D24" s="131">
        <v>0</v>
      </c>
      <c r="E24" s="131">
        <v>0</v>
      </c>
      <c r="F24" s="131">
        <v>0</v>
      </c>
      <c r="G24" s="131">
        <v>0</v>
      </c>
      <c r="H24" s="131">
        <v>0</v>
      </c>
      <c r="I24" s="131">
        <v>0</v>
      </c>
      <c r="J24" s="111"/>
      <c r="K24" s="111"/>
      <c r="L24" s="111"/>
      <c r="M24" s="180" t="s">
        <v>45</v>
      </c>
      <c r="N24" s="181"/>
      <c r="O24" s="181"/>
      <c r="P24" s="181"/>
      <c r="Q24" s="131">
        <v>0</v>
      </c>
      <c r="R24" s="131">
        <v>0</v>
      </c>
      <c r="S24" s="131">
        <v>0</v>
      </c>
      <c r="T24" s="131">
        <v>0</v>
      </c>
      <c r="U24" s="131">
        <v>0</v>
      </c>
      <c r="V24" s="131">
        <v>0</v>
      </c>
      <c r="W24" s="131">
        <v>0</v>
      </c>
      <c r="X24" s="131">
        <v>0</v>
      </c>
      <c r="Y24" s="131">
        <v>0</v>
      </c>
      <c r="Z24" s="131">
        <v>0</v>
      </c>
      <c r="AA24" s="131">
        <v>0</v>
      </c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</row>
    <row r="25" spans="1:43" x14ac:dyDescent="0.25">
      <c r="A25" s="180" t="s">
        <v>46</v>
      </c>
      <c r="B25" s="181"/>
      <c r="C25" s="181"/>
      <c r="D25" s="131">
        <v>0</v>
      </c>
      <c r="E25" s="131">
        <v>0</v>
      </c>
      <c r="F25" s="131">
        <v>0</v>
      </c>
      <c r="G25" s="131">
        <v>0</v>
      </c>
      <c r="H25" s="131">
        <v>0</v>
      </c>
      <c r="I25" s="131">
        <v>0</v>
      </c>
      <c r="J25" s="111"/>
      <c r="K25" s="111"/>
      <c r="L25" s="111"/>
      <c r="M25" s="180" t="s">
        <v>46</v>
      </c>
      <c r="N25" s="181"/>
      <c r="O25" s="181"/>
      <c r="P25" s="181"/>
      <c r="Q25" s="131">
        <v>0</v>
      </c>
      <c r="R25" s="131">
        <v>0</v>
      </c>
      <c r="S25" s="131">
        <v>0</v>
      </c>
      <c r="T25" s="131">
        <v>0</v>
      </c>
      <c r="U25" s="131">
        <v>0</v>
      </c>
      <c r="V25" s="131">
        <v>0</v>
      </c>
      <c r="W25" s="131">
        <v>1</v>
      </c>
      <c r="X25" s="131">
        <v>1</v>
      </c>
      <c r="Y25" s="131">
        <v>0</v>
      </c>
      <c r="Z25" s="131">
        <v>0</v>
      </c>
      <c r="AA25" s="131">
        <v>0</v>
      </c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</row>
    <row r="26" spans="1:43" x14ac:dyDescent="0.25">
      <c r="A26" s="180" t="s">
        <v>47</v>
      </c>
      <c r="B26" s="181"/>
      <c r="C26" s="181"/>
      <c r="D26" s="131">
        <v>5</v>
      </c>
      <c r="E26" s="131">
        <v>3</v>
      </c>
      <c r="F26" s="131">
        <v>4</v>
      </c>
      <c r="G26" s="131">
        <v>0</v>
      </c>
      <c r="H26" s="131">
        <v>4</v>
      </c>
      <c r="I26" s="131">
        <v>1</v>
      </c>
      <c r="J26" s="111"/>
      <c r="K26" s="111"/>
      <c r="L26" s="111"/>
      <c r="M26" s="180" t="s">
        <v>47</v>
      </c>
      <c r="N26" s="181"/>
      <c r="O26" s="181"/>
      <c r="P26" s="181"/>
      <c r="Q26" s="131">
        <v>2</v>
      </c>
      <c r="R26" s="131">
        <v>1</v>
      </c>
      <c r="S26" s="131">
        <v>0</v>
      </c>
      <c r="T26" s="131">
        <v>0</v>
      </c>
      <c r="U26" s="131">
        <v>0</v>
      </c>
      <c r="V26" s="131">
        <v>0</v>
      </c>
      <c r="W26" s="131">
        <v>17</v>
      </c>
      <c r="X26" s="131">
        <v>17</v>
      </c>
      <c r="Y26" s="131">
        <v>9</v>
      </c>
      <c r="Z26" s="131">
        <v>2</v>
      </c>
      <c r="AA26" s="131">
        <v>7</v>
      </c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</row>
    <row r="27" spans="1:43" x14ac:dyDescent="0.25">
      <c r="A27" s="196" t="s">
        <v>48</v>
      </c>
      <c r="B27" s="186"/>
      <c r="C27" s="186"/>
      <c r="D27" s="131">
        <v>2</v>
      </c>
      <c r="E27" s="131">
        <v>2</v>
      </c>
      <c r="F27" s="131">
        <v>1</v>
      </c>
      <c r="G27" s="131">
        <v>0</v>
      </c>
      <c r="H27" s="131">
        <v>0</v>
      </c>
      <c r="I27" s="131">
        <v>1</v>
      </c>
      <c r="J27" s="111"/>
      <c r="K27" s="111"/>
      <c r="L27" s="111"/>
      <c r="M27" s="196" t="s">
        <v>48</v>
      </c>
      <c r="N27" s="186"/>
      <c r="O27" s="186"/>
      <c r="P27" s="186"/>
      <c r="Q27" s="131">
        <v>1</v>
      </c>
      <c r="R27" s="131">
        <v>0</v>
      </c>
      <c r="S27" s="131">
        <v>0</v>
      </c>
      <c r="T27" s="131">
        <v>0</v>
      </c>
      <c r="U27" s="131">
        <v>1</v>
      </c>
      <c r="V27" s="131">
        <v>0</v>
      </c>
      <c r="W27" s="131">
        <v>11</v>
      </c>
      <c r="X27" s="131">
        <v>10</v>
      </c>
      <c r="Y27" s="131">
        <v>12</v>
      </c>
      <c r="Z27" s="131">
        <v>3</v>
      </c>
      <c r="AA27" s="131">
        <v>12</v>
      </c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</row>
    <row r="28" spans="1:43" x14ac:dyDescent="0.25">
      <c r="A28" s="194" t="s">
        <v>49</v>
      </c>
      <c r="B28" s="195"/>
      <c r="C28" s="195"/>
      <c r="D28" s="134">
        <v>7</v>
      </c>
      <c r="E28" s="134">
        <v>5</v>
      </c>
      <c r="F28" s="134">
        <v>5</v>
      </c>
      <c r="G28" s="134">
        <v>0</v>
      </c>
      <c r="H28" s="134">
        <v>4</v>
      </c>
      <c r="I28" s="134">
        <v>2</v>
      </c>
      <c r="J28" s="111"/>
      <c r="K28" s="111"/>
      <c r="L28" s="111"/>
      <c r="M28" s="194" t="s">
        <v>49</v>
      </c>
      <c r="N28" s="195"/>
      <c r="O28" s="195"/>
      <c r="P28" s="195"/>
      <c r="Q28" s="134">
        <v>3</v>
      </c>
      <c r="R28" s="134">
        <v>1</v>
      </c>
      <c r="S28" s="134">
        <v>0</v>
      </c>
      <c r="T28" s="134">
        <v>0</v>
      </c>
      <c r="U28" s="134">
        <v>1</v>
      </c>
      <c r="V28" s="134">
        <v>0</v>
      </c>
      <c r="W28" s="134">
        <v>29</v>
      </c>
      <c r="X28" s="134">
        <v>28</v>
      </c>
      <c r="Y28" s="134">
        <v>21</v>
      </c>
      <c r="Z28" s="134">
        <v>5</v>
      </c>
      <c r="AA28" s="134">
        <v>19</v>
      </c>
      <c r="AB28" s="111"/>
      <c r="AC28" s="111"/>
      <c r="AD28" s="111"/>
      <c r="AE28" s="111"/>
      <c r="AF28" s="111"/>
      <c r="AG28" s="111"/>
      <c r="AH28" s="111"/>
      <c r="AI28" s="111"/>
      <c r="AJ28" s="111"/>
      <c r="AK28" s="111"/>
      <c r="AL28" s="111"/>
      <c r="AM28" s="111"/>
      <c r="AN28" s="111"/>
      <c r="AO28" s="111"/>
      <c r="AP28" s="111"/>
      <c r="AQ28" s="111"/>
    </row>
    <row r="30" spans="1:43" x14ac:dyDescent="0.25">
      <c r="A30" s="121" t="s">
        <v>74</v>
      </c>
      <c r="B30" s="110"/>
      <c r="C30" s="121"/>
      <c r="D30" s="121"/>
      <c r="E30" s="121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</row>
    <row r="31" spans="1:43" x14ac:dyDescent="0.25">
      <c r="A31" s="179" t="s">
        <v>75</v>
      </c>
      <c r="B31" s="179"/>
      <c r="C31" s="179"/>
      <c r="D31" s="179"/>
      <c r="E31" s="179"/>
      <c r="F31" s="179"/>
      <c r="G31" s="111"/>
      <c r="H31" s="111"/>
      <c r="I31" s="111"/>
      <c r="J31" s="211" t="s">
        <v>76</v>
      </c>
      <c r="K31" s="185" t="s">
        <v>77</v>
      </c>
      <c r="L31" s="181"/>
      <c r="M31" s="181"/>
      <c r="N31" s="181"/>
      <c r="O31" s="181"/>
      <c r="P31" s="111"/>
      <c r="Q31" s="172" t="s">
        <v>78</v>
      </c>
      <c r="R31" s="173"/>
      <c r="S31" s="173"/>
      <c r="T31" s="173"/>
      <c r="U31" s="173"/>
      <c r="V31" s="173"/>
      <c r="W31" s="173"/>
      <c r="X31" s="173"/>
      <c r="Y31" s="174"/>
      <c r="Z31" s="133">
        <v>0</v>
      </c>
      <c r="AA31" s="111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35"/>
      <c r="AO31" s="226"/>
      <c r="AP31" s="181"/>
      <c r="AQ31" s="227"/>
    </row>
    <row r="32" spans="1:43" x14ac:dyDescent="0.25">
      <c r="A32" s="168"/>
      <c r="B32" s="168"/>
      <c r="C32" s="168"/>
      <c r="D32" s="168"/>
      <c r="E32" s="168"/>
      <c r="F32" s="168"/>
      <c r="G32" s="111"/>
      <c r="H32" s="111"/>
      <c r="I32" s="111"/>
      <c r="J32" s="212"/>
      <c r="K32" s="228" t="s">
        <v>49</v>
      </c>
      <c r="L32" s="208" t="s">
        <v>79</v>
      </c>
      <c r="M32" s="181"/>
      <c r="N32" s="181"/>
      <c r="O32" s="181"/>
      <c r="P32" s="111"/>
      <c r="Q32" s="172" t="s">
        <v>80</v>
      </c>
      <c r="R32" s="173"/>
      <c r="S32" s="173"/>
      <c r="T32" s="173"/>
      <c r="U32" s="173"/>
      <c r="V32" s="173"/>
      <c r="W32" s="173"/>
      <c r="X32" s="173"/>
      <c r="Y32" s="174"/>
      <c r="Z32" s="133">
        <v>0</v>
      </c>
      <c r="AA32" s="111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35"/>
      <c r="AO32" s="226"/>
      <c r="AP32" s="181"/>
      <c r="AQ32" s="227"/>
    </row>
    <row r="33" spans="1:16" x14ac:dyDescent="0.25">
      <c r="A33" s="184" t="s">
        <v>81</v>
      </c>
      <c r="B33" s="176" t="s">
        <v>82</v>
      </c>
      <c r="C33" s="177"/>
      <c r="D33" s="177"/>
      <c r="E33" s="225"/>
      <c r="F33" s="229" t="s">
        <v>83</v>
      </c>
      <c r="G33" s="111"/>
      <c r="H33" s="111"/>
      <c r="I33" s="111"/>
      <c r="J33" s="213"/>
      <c r="K33" s="188"/>
      <c r="L33" s="136" t="s">
        <v>84</v>
      </c>
      <c r="M33" s="136" t="s">
        <v>85</v>
      </c>
      <c r="N33" s="136" t="s">
        <v>86</v>
      </c>
      <c r="O33" s="136" t="s">
        <v>87</v>
      </c>
      <c r="P33" s="111"/>
    </row>
    <row r="34" spans="1:16" ht="25.5" x14ac:dyDescent="0.25">
      <c r="A34" s="214"/>
      <c r="B34" s="137" t="s">
        <v>31</v>
      </c>
      <c r="C34" s="137" t="s">
        <v>46</v>
      </c>
      <c r="D34" s="137" t="s">
        <v>47</v>
      </c>
      <c r="E34" s="137" t="s">
        <v>48</v>
      </c>
      <c r="F34" s="230"/>
      <c r="G34" s="111"/>
      <c r="H34" s="111"/>
      <c r="I34" s="111"/>
      <c r="J34" s="138" t="s">
        <v>88</v>
      </c>
      <c r="K34" s="139">
        <v>0</v>
      </c>
      <c r="L34" s="140">
        <v>0</v>
      </c>
      <c r="M34" s="140">
        <v>0</v>
      </c>
      <c r="N34" s="140">
        <v>0</v>
      </c>
      <c r="O34" s="140">
        <v>0</v>
      </c>
      <c r="P34" s="111"/>
    </row>
    <row r="35" spans="1:16" ht="25.5" x14ac:dyDescent="0.25">
      <c r="A35" s="138" t="s">
        <v>88</v>
      </c>
      <c r="B35" s="141">
        <v>0</v>
      </c>
      <c r="C35" s="142">
        <v>0</v>
      </c>
      <c r="D35" s="142">
        <v>0</v>
      </c>
      <c r="E35" s="142">
        <v>0</v>
      </c>
      <c r="F35" s="142">
        <v>0</v>
      </c>
      <c r="G35" s="111"/>
      <c r="H35" s="111"/>
      <c r="I35" s="111"/>
      <c r="J35" s="111"/>
      <c r="K35" s="111"/>
      <c r="L35" s="111"/>
      <c r="M35" s="111"/>
      <c r="N35" s="111"/>
      <c r="O35" s="111"/>
      <c r="P35" s="111"/>
    </row>
    <row r="36" spans="1:16" ht="25.5" x14ac:dyDescent="0.25">
      <c r="A36" s="138" t="s">
        <v>89</v>
      </c>
      <c r="B36" s="141">
        <v>0</v>
      </c>
      <c r="C36" s="140">
        <v>0</v>
      </c>
      <c r="D36" s="140">
        <v>0</v>
      </c>
      <c r="E36" s="140">
        <v>0</v>
      </c>
      <c r="F36" s="140">
        <v>0</v>
      </c>
      <c r="G36" s="111"/>
      <c r="H36" s="111"/>
      <c r="I36" s="111"/>
      <c r="J36" s="111"/>
      <c r="K36" s="111"/>
      <c r="L36" s="111"/>
      <c r="M36" s="111"/>
      <c r="N36" s="111"/>
      <c r="O36" s="111"/>
      <c r="P36" s="111"/>
    </row>
    <row r="37" spans="1:16" ht="38.25" x14ac:dyDescent="0.25">
      <c r="A37" s="143" t="s">
        <v>90</v>
      </c>
      <c r="B37" s="141">
        <v>0</v>
      </c>
      <c r="C37" s="140">
        <v>0</v>
      </c>
      <c r="D37" s="140">
        <v>0</v>
      </c>
      <c r="E37" s="140">
        <v>0</v>
      </c>
      <c r="F37" s="140">
        <v>0</v>
      </c>
      <c r="G37" s="111"/>
      <c r="H37" s="111"/>
      <c r="I37" s="111"/>
      <c r="J37" s="111"/>
      <c r="K37" s="111"/>
      <c r="L37" s="111"/>
      <c r="M37" s="111"/>
      <c r="N37" s="111"/>
      <c r="O37" s="111"/>
      <c r="P37" s="111"/>
    </row>
    <row r="38" spans="1:16" x14ac:dyDescent="0.25">
      <c r="A38" s="132" t="s">
        <v>49</v>
      </c>
      <c r="B38" s="144">
        <v>0</v>
      </c>
      <c r="C38" s="144">
        <v>0</v>
      </c>
      <c r="D38" s="144">
        <v>0</v>
      </c>
      <c r="E38" s="144">
        <v>0</v>
      </c>
      <c r="F38" s="144">
        <v>0</v>
      </c>
      <c r="G38" s="111"/>
      <c r="H38" s="111"/>
      <c r="I38" s="111"/>
      <c r="J38" s="111"/>
      <c r="K38" s="111"/>
      <c r="L38" s="111"/>
      <c r="M38" s="111"/>
      <c r="N38" s="111"/>
      <c r="O38" s="111"/>
      <c r="P38" s="111"/>
    </row>
    <row r="40" spans="1:16" x14ac:dyDescent="0.25">
      <c r="A40" s="121" t="s">
        <v>91</v>
      </c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21" t="s">
        <v>92</v>
      </c>
      <c r="N40" s="110"/>
      <c r="O40" s="110"/>
      <c r="P40" s="110"/>
    </row>
    <row r="41" spans="1:16" x14ac:dyDescent="0.25">
      <c r="A41" s="206" t="s">
        <v>93</v>
      </c>
      <c r="B41" s="207"/>
      <c r="C41" s="207"/>
      <c r="D41" s="207"/>
      <c r="E41" s="207"/>
      <c r="F41" s="207"/>
      <c r="G41" s="145" t="s">
        <v>49</v>
      </c>
      <c r="H41" s="145" t="s">
        <v>45</v>
      </c>
      <c r="I41" s="145" t="s">
        <v>46</v>
      </c>
      <c r="J41" s="145" t="s">
        <v>47</v>
      </c>
      <c r="K41" s="145" t="s">
        <v>48</v>
      </c>
      <c r="L41" s="110"/>
      <c r="M41" s="215" t="s">
        <v>94</v>
      </c>
      <c r="N41" s="216"/>
      <c r="O41" s="217"/>
      <c r="P41" s="145" t="s">
        <v>43</v>
      </c>
    </row>
    <row r="42" spans="1:16" x14ac:dyDescent="0.25">
      <c r="A42" s="198" t="s">
        <v>95</v>
      </c>
      <c r="B42" s="199"/>
      <c r="C42" s="199"/>
      <c r="D42" s="199"/>
      <c r="E42" s="199"/>
      <c r="F42" s="199"/>
      <c r="G42" s="139">
        <v>0</v>
      </c>
      <c r="H42" s="140">
        <v>0</v>
      </c>
      <c r="I42" s="140">
        <v>0</v>
      </c>
      <c r="J42" s="140">
        <v>0</v>
      </c>
      <c r="K42" s="140">
        <v>0</v>
      </c>
      <c r="L42" s="110"/>
      <c r="M42" s="218" t="s">
        <v>96</v>
      </c>
      <c r="N42" s="219"/>
      <c r="O42" s="220"/>
      <c r="P42" s="140">
        <v>0</v>
      </c>
    </row>
    <row r="43" spans="1:16" x14ac:dyDescent="0.25">
      <c r="A43" s="198" t="s">
        <v>97</v>
      </c>
      <c r="B43" s="199"/>
      <c r="C43" s="199"/>
      <c r="D43" s="199"/>
      <c r="E43" s="199"/>
      <c r="F43" s="199"/>
      <c r="G43" s="139">
        <v>0</v>
      </c>
      <c r="H43" s="140">
        <v>0</v>
      </c>
      <c r="I43" s="140">
        <v>0</v>
      </c>
      <c r="J43" s="140">
        <v>0</v>
      </c>
      <c r="K43" s="140">
        <v>0</v>
      </c>
      <c r="L43" s="110"/>
      <c r="M43" s="200" t="s">
        <v>98</v>
      </c>
      <c r="N43" s="201"/>
      <c r="O43" s="202"/>
      <c r="P43" s="142">
        <v>0</v>
      </c>
    </row>
    <row r="44" spans="1:16" x14ac:dyDescent="0.25">
      <c r="A44" s="198" t="s">
        <v>99</v>
      </c>
      <c r="B44" s="199"/>
      <c r="C44" s="199"/>
      <c r="D44" s="199"/>
      <c r="E44" s="199"/>
      <c r="F44" s="199"/>
      <c r="G44" s="139">
        <v>0</v>
      </c>
      <c r="H44" s="140">
        <v>0</v>
      </c>
      <c r="I44" s="140">
        <v>0</v>
      </c>
      <c r="J44" s="140">
        <v>0</v>
      </c>
      <c r="K44" s="140">
        <v>0</v>
      </c>
      <c r="L44" s="110"/>
      <c r="M44" s="200" t="s">
        <v>100</v>
      </c>
      <c r="N44" s="201"/>
      <c r="O44" s="202"/>
      <c r="P44" s="142">
        <v>0</v>
      </c>
    </row>
    <row r="45" spans="1:16" x14ac:dyDescent="0.25">
      <c r="A45" s="198" t="s">
        <v>101</v>
      </c>
      <c r="B45" s="199"/>
      <c r="C45" s="199"/>
      <c r="D45" s="199"/>
      <c r="E45" s="199"/>
      <c r="F45" s="199"/>
      <c r="G45" s="139">
        <v>0</v>
      </c>
      <c r="H45" s="140">
        <v>0</v>
      </c>
      <c r="I45" s="140">
        <v>0</v>
      </c>
      <c r="J45" s="140">
        <v>0</v>
      </c>
      <c r="K45" s="140">
        <v>0</v>
      </c>
      <c r="L45" s="110"/>
      <c r="M45" s="200" t="s">
        <v>102</v>
      </c>
      <c r="N45" s="201"/>
      <c r="O45" s="202"/>
      <c r="P45" s="142">
        <v>0</v>
      </c>
    </row>
    <row r="46" spans="1:16" x14ac:dyDescent="0.25">
      <c r="A46" s="198" t="s">
        <v>103</v>
      </c>
      <c r="B46" s="199"/>
      <c r="C46" s="199"/>
      <c r="D46" s="199"/>
      <c r="E46" s="199"/>
      <c r="F46" s="199"/>
      <c r="G46" s="139">
        <v>18</v>
      </c>
      <c r="H46" s="140">
        <v>0</v>
      </c>
      <c r="I46" s="140">
        <v>0</v>
      </c>
      <c r="J46" s="140">
        <v>12</v>
      </c>
      <c r="K46" s="140">
        <v>6</v>
      </c>
      <c r="L46" s="110"/>
      <c r="M46" s="200" t="s">
        <v>104</v>
      </c>
      <c r="N46" s="201"/>
      <c r="O46" s="202"/>
      <c r="P46" s="142">
        <v>0</v>
      </c>
    </row>
    <row r="47" spans="1:16" x14ac:dyDescent="0.25">
      <c r="A47" s="198" t="s">
        <v>105</v>
      </c>
      <c r="B47" s="199"/>
      <c r="C47" s="199"/>
      <c r="D47" s="199"/>
      <c r="E47" s="199"/>
      <c r="F47" s="199"/>
      <c r="G47" s="139">
        <v>1</v>
      </c>
      <c r="H47" s="140">
        <v>0</v>
      </c>
      <c r="I47" s="140">
        <v>0</v>
      </c>
      <c r="J47" s="140">
        <v>1</v>
      </c>
      <c r="K47" s="140">
        <v>0</v>
      </c>
      <c r="L47" s="110"/>
      <c r="M47" s="200" t="s">
        <v>106</v>
      </c>
      <c r="N47" s="201"/>
      <c r="O47" s="202"/>
      <c r="P47" s="142">
        <v>0</v>
      </c>
    </row>
    <row r="48" spans="1:16" x14ac:dyDescent="0.25">
      <c r="A48" s="198" t="s">
        <v>107</v>
      </c>
      <c r="B48" s="199"/>
      <c r="C48" s="199"/>
      <c r="D48" s="199"/>
      <c r="E48" s="199"/>
      <c r="F48" s="199"/>
      <c r="G48" s="139">
        <v>0</v>
      </c>
      <c r="H48" s="140">
        <v>0</v>
      </c>
      <c r="I48" s="140">
        <v>0</v>
      </c>
      <c r="J48" s="140">
        <v>0</v>
      </c>
      <c r="K48" s="140">
        <v>0</v>
      </c>
      <c r="L48" s="110"/>
      <c r="M48" s="203" t="s">
        <v>108</v>
      </c>
      <c r="N48" s="204"/>
      <c r="O48" s="205"/>
      <c r="P48" s="142">
        <v>0</v>
      </c>
    </row>
    <row r="49" spans="1:22" x14ac:dyDescent="0.25">
      <c r="A49" s="198" t="s">
        <v>109</v>
      </c>
      <c r="B49" s="199"/>
      <c r="C49" s="199"/>
      <c r="D49" s="199"/>
      <c r="E49" s="199"/>
      <c r="F49" s="199"/>
      <c r="G49" s="139">
        <v>0</v>
      </c>
      <c r="H49" s="140">
        <v>0</v>
      </c>
      <c r="I49" s="140">
        <v>0</v>
      </c>
      <c r="J49" s="140">
        <v>0</v>
      </c>
      <c r="K49" s="140">
        <v>0</v>
      </c>
      <c r="L49" s="110"/>
      <c r="M49" s="110"/>
      <c r="N49" s="110"/>
      <c r="O49" s="110"/>
      <c r="P49" s="110"/>
      <c r="Q49" s="110"/>
      <c r="R49" s="110"/>
      <c r="S49" s="110"/>
      <c r="T49" s="110"/>
      <c r="U49" s="110"/>
      <c r="V49" s="110"/>
    </row>
    <row r="50" spans="1:22" x14ac:dyDescent="0.25">
      <c r="A50" s="198" t="s">
        <v>110</v>
      </c>
      <c r="B50" s="199"/>
      <c r="C50" s="199"/>
      <c r="D50" s="199"/>
      <c r="E50" s="199"/>
      <c r="F50" s="199"/>
      <c r="G50" s="139">
        <v>1</v>
      </c>
      <c r="H50" s="140">
        <v>0</v>
      </c>
      <c r="I50" s="140">
        <v>0</v>
      </c>
      <c r="J50" s="140">
        <v>0</v>
      </c>
      <c r="K50" s="140">
        <v>1</v>
      </c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110"/>
    </row>
    <row r="51" spans="1:22" x14ac:dyDescent="0.25">
      <c r="A51" s="198" t="s">
        <v>111</v>
      </c>
      <c r="B51" s="199"/>
      <c r="C51" s="199"/>
      <c r="D51" s="199"/>
      <c r="E51" s="199"/>
      <c r="F51" s="199"/>
      <c r="G51" s="139">
        <v>0</v>
      </c>
      <c r="H51" s="140">
        <v>0</v>
      </c>
      <c r="I51" s="140">
        <v>0</v>
      </c>
      <c r="J51" s="140">
        <v>0</v>
      </c>
      <c r="K51" s="140">
        <v>0</v>
      </c>
      <c r="L51" s="110"/>
      <c r="M51" s="110"/>
      <c r="N51" s="110"/>
      <c r="O51" s="110"/>
      <c r="P51" s="110"/>
      <c r="Q51" s="110"/>
      <c r="R51" s="110"/>
      <c r="S51" s="110"/>
      <c r="T51" s="110"/>
      <c r="U51" s="110"/>
      <c r="V51" s="110"/>
    </row>
    <row r="52" spans="1:22" x14ac:dyDescent="0.25">
      <c r="A52" s="198" t="s">
        <v>112</v>
      </c>
      <c r="B52" s="199"/>
      <c r="C52" s="199"/>
      <c r="D52" s="199"/>
      <c r="E52" s="199"/>
      <c r="F52" s="199"/>
      <c r="G52" s="139">
        <v>0</v>
      </c>
      <c r="H52" s="140">
        <v>0</v>
      </c>
      <c r="I52" s="140">
        <v>0</v>
      </c>
      <c r="J52" s="140">
        <v>0</v>
      </c>
      <c r="K52" s="140">
        <v>0</v>
      </c>
      <c r="L52" s="110"/>
      <c r="M52" s="110"/>
      <c r="N52" s="110"/>
      <c r="O52" s="110"/>
      <c r="P52" s="110"/>
      <c r="Q52" s="110"/>
      <c r="R52" s="110"/>
      <c r="S52" s="110"/>
      <c r="T52" s="110"/>
      <c r="U52" s="110"/>
      <c r="V52" s="110"/>
    </row>
    <row r="53" spans="1:22" x14ac:dyDescent="0.25">
      <c r="A53" s="198" t="s">
        <v>113</v>
      </c>
      <c r="B53" s="199"/>
      <c r="C53" s="199"/>
      <c r="D53" s="199"/>
      <c r="E53" s="199"/>
      <c r="F53" s="199"/>
      <c r="G53" s="139">
        <v>0</v>
      </c>
      <c r="H53" s="140">
        <v>0</v>
      </c>
      <c r="I53" s="140">
        <v>0</v>
      </c>
      <c r="J53" s="140">
        <v>0</v>
      </c>
      <c r="K53" s="140">
        <v>0</v>
      </c>
      <c r="L53" s="110"/>
      <c r="M53" s="110"/>
      <c r="N53" s="110"/>
      <c r="O53" s="110"/>
      <c r="P53" s="110"/>
      <c r="Q53" s="110"/>
      <c r="R53" s="110"/>
      <c r="S53" s="110"/>
      <c r="T53" s="110"/>
      <c r="U53" s="110"/>
      <c r="V53" s="110"/>
    </row>
    <row r="54" spans="1:22" x14ac:dyDescent="0.25">
      <c r="A54" s="198" t="s">
        <v>114</v>
      </c>
      <c r="B54" s="199"/>
      <c r="C54" s="199"/>
      <c r="D54" s="199"/>
      <c r="E54" s="199"/>
      <c r="F54" s="199"/>
      <c r="G54" s="139">
        <v>0</v>
      </c>
      <c r="H54" s="140">
        <v>0</v>
      </c>
      <c r="I54" s="140">
        <v>0</v>
      </c>
      <c r="J54" s="140">
        <v>0</v>
      </c>
      <c r="K54" s="140">
        <v>0</v>
      </c>
      <c r="L54" s="110"/>
      <c r="M54" s="110"/>
      <c r="N54" s="110"/>
      <c r="O54" s="110"/>
      <c r="P54" s="110"/>
      <c r="Q54" s="110"/>
      <c r="R54" s="110"/>
      <c r="S54" s="110"/>
      <c r="T54" s="110"/>
      <c r="U54" s="110"/>
      <c r="V54" s="110"/>
    </row>
    <row r="55" spans="1:22" x14ac:dyDescent="0.25">
      <c r="A55" s="198" t="s">
        <v>115</v>
      </c>
      <c r="B55" s="199"/>
      <c r="C55" s="199"/>
      <c r="D55" s="199"/>
      <c r="E55" s="199"/>
      <c r="F55" s="199"/>
      <c r="G55" s="139">
        <v>1</v>
      </c>
      <c r="H55" s="140">
        <v>0</v>
      </c>
      <c r="I55" s="140">
        <v>0</v>
      </c>
      <c r="J55" s="140">
        <v>1</v>
      </c>
      <c r="K55" s="140">
        <v>0</v>
      </c>
      <c r="L55" s="110"/>
      <c r="M55" s="110"/>
      <c r="N55" s="110"/>
      <c r="O55" s="110"/>
      <c r="P55" s="110"/>
      <c r="Q55" s="110"/>
      <c r="R55" s="110"/>
      <c r="S55" s="110"/>
      <c r="T55" s="110"/>
      <c r="U55" s="110"/>
      <c r="V55" s="110"/>
    </row>
    <row r="56" spans="1:22" x14ac:dyDescent="0.25">
      <c r="A56" s="198" t="s">
        <v>116</v>
      </c>
      <c r="B56" s="199"/>
      <c r="C56" s="199"/>
      <c r="D56" s="199"/>
      <c r="E56" s="199"/>
      <c r="F56" s="199"/>
      <c r="G56" s="139">
        <v>0</v>
      </c>
      <c r="H56" s="142">
        <v>0</v>
      </c>
      <c r="I56" s="142">
        <v>0</v>
      </c>
      <c r="J56" s="142">
        <v>0</v>
      </c>
      <c r="K56" s="142">
        <v>0</v>
      </c>
      <c r="L56" s="110"/>
      <c r="M56" s="110"/>
      <c r="N56" s="110"/>
      <c r="O56" s="110"/>
      <c r="P56" s="110"/>
      <c r="Q56" s="110"/>
      <c r="R56" s="110"/>
      <c r="S56" s="110"/>
      <c r="T56" s="110"/>
      <c r="U56" s="110"/>
      <c r="V56" s="110"/>
    </row>
    <row r="58" spans="1:22" x14ac:dyDescent="0.25">
      <c r="A58" s="121" t="s">
        <v>117</v>
      </c>
      <c r="B58" s="110"/>
      <c r="C58" s="110"/>
      <c r="D58" s="110"/>
      <c r="E58" s="110"/>
      <c r="F58" s="110"/>
      <c r="G58" s="110"/>
      <c r="H58" s="110"/>
      <c r="I58" s="110"/>
      <c r="J58" s="110"/>
      <c r="K58" s="110"/>
      <c r="L58" s="110"/>
      <c r="M58" s="121" t="s">
        <v>118</v>
      </c>
      <c r="N58" s="110"/>
      <c r="O58" s="110"/>
      <c r="P58" s="110"/>
      <c r="Q58" s="110"/>
      <c r="R58" s="110"/>
      <c r="S58" s="121" t="s">
        <v>119</v>
      </c>
      <c r="T58" s="110"/>
      <c r="U58" s="110"/>
      <c r="V58" s="110"/>
    </row>
    <row r="59" spans="1:22" x14ac:dyDescent="0.25">
      <c r="A59" s="165" t="s">
        <v>10</v>
      </c>
      <c r="B59" s="185" t="s">
        <v>120</v>
      </c>
      <c r="C59" s="181"/>
      <c r="D59" s="181"/>
      <c r="E59" s="185" t="s">
        <v>121</v>
      </c>
      <c r="F59" s="181"/>
      <c r="G59" s="185" t="s">
        <v>122</v>
      </c>
      <c r="H59" s="181"/>
      <c r="I59" s="122" t="s">
        <v>123</v>
      </c>
      <c r="J59" s="110"/>
      <c r="K59" s="110"/>
      <c r="L59" s="110"/>
      <c r="M59" s="165" t="s">
        <v>10</v>
      </c>
      <c r="N59" s="185" t="s">
        <v>124</v>
      </c>
      <c r="O59" s="185" t="s">
        <v>125</v>
      </c>
      <c r="P59" s="185" t="s">
        <v>126</v>
      </c>
      <c r="Q59" s="110"/>
      <c r="R59" s="110"/>
      <c r="S59" s="178" t="s">
        <v>127</v>
      </c>
      <c r="T59" s="179"/>
      <c r="U59" s="221"/>
      <c r="V59" s="142">
        <v>8</v>
      </c>
    </row>
    <row r="60" spans="1:22" x14ac:dyDescent="0.25">
      <c r="A60" s="166"/>
      <c r="B60" s="125" t="s">
        <v>21</v>
      </c>
      <c r="C60" s="208" t="s">
        <v>128</v>
      </c>
      <c r="D60" s="181"/>
      <c r="E60" s="208" t="s">
        <v>129</v>
      </c>
      <c r="F60" s="181"/>
      <c r="G60" s="208" t="s">
        <v>129</v>
      </c>
      <c r="H60" s="181"/>
      <c r="I60" s="125" t="s">
        <v>129</v>
      </c>
      <c r="J60" s="110"/>
      <c r="K60" s="110"/>
      <c r="L60" s="110"/>
      <c r="M60" s="166"/>
      <c r="N60" s="188"/>
      <c r="O60" s="188"/>
      <c r="P60" s="188"/>
      <c r="Q60" s="110"/>
      <c r="R60" s="110"/>
      <c r="S60" s="222" t="s">
        <v>130</v>
      </c>
      <c r="T60" s="223"/>
      <c r="U60" s="224"/>
      <c r="V60" s="142">
        <v>12</v>
      </c>
    </row>
    <row r="61" spans="1:22" ht="38.25" x14ac:dyDescent="0.25">
      <c r="A61" s="231"/>
      <c r="B61" s="137" t="s">
        <v>129</v>
      </c>
      <c r="C61" s="137" t="s">
        <v>11</v>
      </c>
      <c r="D61" s="137" t="s">
        <v>131</v>
      </c>
      <c r="E61" s="137" t="s">
        <v>132</v>
      </c>
      <c r="F61" s="137" t="s">
        <v>133</v>
      </c>
      <c r="G61" s="137" t="s">
        <v>134</v>
      </c>
      <c r="H61" s="137" t="s">
        <v>135</v>
      </c>
      <c r="I61" s="137" t="s">
        <v>131</v>
      </c>
      <c r="J61" s="110"/>
      <c r="K61" s="110"/>
      <c r="L61" s="110"/>
      <c r="M61" s="231"/>
      <c r="N61" s="188"/>
      <c r="O61" s="188"/>
      <c r="P61" s="188"/>
      <c r="Q61" s="110"/>
      <c r="R61" s="110"/>
      <c r="S61" s="110"/>
      <c r="T61" s="110"/>
      <c r="U61" s="110"/>
      <c r="V61" s="110"/>
    </row>
    <row r="62" spans="1:22" x14ac:dyDescent="0.25">
      <c r="A62" s="138" t="s">
        <v>45</v>
      </c>
      <c r="B62" s="140">
        <v>0</v>
      </c>
      <c r="C62" s="140">
        <v>0</v>
      </c>
      <c r="D62" s="140">
        <v>0</v>
      </c>
      <c r="E62" s="140">
        <v>0</v>
      </c>
      <c r="F62" s="140">
        <v>0</v>
      </c>
      <c r="G62" s="140">
        <v>0</v>
      </c>
      <c r="H62" s="140">
        <v>0</v>
      </c>
      <c r="I62" s="140">
        <v>0</v>
      </c>
      <c r="J62" s="110"/>
      <c r="K62" s="110"/>
      <c r="L62" s="110"/>
      <c r="M62" s="138" t="s">
        <v>45</v>
      </c>
      <c r="N62" s="140">
        <v>0</v>
      </c>
      <c r="O62" s="140">
        <v>0</v>
      </c>
      <c r="P62" s="140">
        <v>0</v>
      </c>
      <c r="Q62" s="110"/>
      <c r="R62" s="110"/>
      <c r="S62" s="110"/>
      <c r="T62" s="110"/>
      <c r="U62" s="110"/>
      <c r="V62" s="110"/>
    </row>
    <row r="63" spans="1:22" x14ac:dyDescent="0.25">
      <c r="A63" s="138" t="s">
        <v>46</v>
      </c>
      <c r="B63" s="140">
        <v>0</v>
      </c>
      <c r="C63" s="140">
        <v>0</v>
      </c>
      <c r="D63" s="140">
        <v>1</v>
      </c>
      <c r="E63" s="140">
        <v>1</v>
      </c>
      <c r="F63" s="140">
        <v>0</v>
      </c>
      <c r="G63" s="140">
        <v>1</v>
      </c>
      <c r="H63" s="140">
        <v>0</v>
      </c>
      <c r="I63" s="140">
        <v>0</v>
      </c>
      <c r="J63" s="110"/>
      <c r="K63" s="110"/>
      <c r="L63" s="110"/>
      <c r="M63" s="138" t="s">
        <v>46</v>
      </c>
      <c r="N63" s="140">
        <v>0</v>
      </c>
      <c r="O63" s="140">
        <v>1</v>
      </c>
      <c r="P63" s="140">
        <v>0</v>
      </c>
      <c r="Q63" s="110"/>
      <c r="R63" s="175" t="s">
        <v>136</v>
      </c>
      <c r="S63" s="175"/>
      <c r="T63" s="175"/>
      <c r="U63" s="110"/>
      <c r="V63" s="110"/>
    </row>
    <row r="64" spans="1:22" x14ac:dyDescent="0.25">
      <c r="A64" s="138" t="s">
        <v>47</v>
      </c>
      <c r="B64" s="140">
        <v>14</v>
      </c>
      <c r="C64" s="140">
        <v>7</v>
      </c>
      <c r="D64" s="140">
        <v>9</v>
      </c>
      <c r="E64" s="140">
        <v>13</v>
      </c>
      <c r="F64" s="140">
        <v>2</v>
      </c>
      <c r="G64" s="140">
        <v>14</v>
      </c>
      <c r="H64" s="140">
        <v>3</v>
      </c>
      <c r="I64" s="140">
        <v>0</v>
      </c>
      <c r="J64" s="110"/>
      <c r="K64" s="110"/>
      <c r="L64" s="110"/>
      <c r="M64" s="138" t="s">
        <v>47</v>
      </c>
      <c r="N64" s="140">
        <v>8</v>
      </c>
      <c r="O64" s="140">
        <v>11</v>
      </c>
      <c r="P64" s="140">
        <v>0</v>
      </c>
      <c r="Q64" s="110"/>
      <c r="R64" s="209" t="s">
        <v>137</v>
      </c>
      <c r="S64" s="209"/>
      <c r="T64" s="142"/>
      <c r="U64" s="110"/>
      <c r="V64" s="110"/>
    </row>
    <row r="65" spans="1:23" x14ac:dyDescent="0.25">
      <c r="A65" s="143" t="s">
        <v>48</v>
      </c>
      <c r="B65" s="140">
        <v>6</v>
      </c>
      <c r="C65" s="140">
        <v>4</v>
      </c>
      <c r="D65" s="140">
        <v>10</v>
      </c>
      <c r="E65" s="140">
        <v>7</v>
      </c>
      <c r="F65" s="140">
        <v>4</v>
      </c>
      <c r="G65" s="140">
        <v>12</v>
      </c>
      <c r="H65" s="140">
        <v>1</v>
      </c>
      <c r="I65" s="140">
        <v>0</v>
      </c>
      <c r="J65" s="110"/>
      <c r="K65" s="110"/>
      <c r="L65" s="110"/>
      <c r="M65" s="143" t="s">
        <v>48</v>
      </c>
      <c r="N65" s="140">
        <v>12</v>
      </c>
      <c r="O65" s="140">
        <v>9</v>
      </c>
      <c r="P65" s="140">
        <v>0</v>
      </c>
      <c r="Q65" s="110"/>
      <c r="R65" s="146" t="s">
        <v>138</v>
      </c>
      <c r="S65" s="146"/>
      <c r="T65" s="142"/>
      <c r="U65" s="110"/>
      <c r="V65" s="110"/>
      <c r="W65" s="110"/>
    </row>
    <row r="66" spans="1:23" x14ac:dyDescent="0.25">
      <c r="A66" s="147" t="s">
        <v>49</v>
      </c>
      <c r="B66" s="144">
        <v>20</v>
      </c>
      <c r="C66" s="144">
        <v>11</v>
      </c>
      <c r="D66" s="144">
        <v>20</v>
      </c>
      <c r="E66" s="144">
        <v>21</v>
      </c>
      <c r="F66" s="144">
        <v>6</v>
      </c>
      <c r="G66" s="144">
        <v>27</v>
      </c>
      <c r="H66" s="144">
        <v>4</v>
      </c>
      <c r="I66" s="144">
        <v>0</v>
      </c>
      <c r="J66" s="110"/>
      <c r="K66" s="110"/>
      <c r="L66" s="110"/>
      <c r="M66" s="147" t="s">
        <v>49</v>
      </c>
      <c r="N66" s="144">
        <v>20</v>
      </c>
      <c r="O66" s="144">
        <v>21</v>
      </c>
      <c r="P66" s="144">
        <v>0</v>
      </c>
      <c r="Q66" s="110"/>
      <c r="R66" s="210" t="s">
        <v>31</v>
      </c>
      <c r="S66" s="210"/>
      <c r="T66" s="148">
        <v>0</v>
      </c>
      <c r="U66" s="110"/>
      <c r="V66" s="110"/>
      <c r="W66" s="110"/>
    </row>
    <row r="68" spans="1:23" x14ac:dyDescent="0.25">
      <c r="A68" s="121" t="s">
        <v>139</v>
      </c>
      <c r="B68" s="110"/>
      <c r="C68" s="110"/>
      <c r="D68" s="110"/>
      <c r="E68" s="110"/>
      <c r="F68" s="110"/>
      <c r="G68" s="110"/>
      <c r="H68" s="110"/>
      <c r="I68" s="110"/>
      <c r="J68" s="110"/>
      <c r="K68" s="110"/>
      <c r="L68" s="110"/>
      <c r="M68" s="110"/>
      <c r="N68" s="110"/>
      <c r="O68" s="110"/>
      <c r="P68" s="110"/>
      <c r="Q68" s="110"/>
      <c r="R68" s="110"/>
      <c r="S68" s="110"/>
      <c r="T68" s="110"/>
      <c r="U68" s="110"/>
      <c r="V68" s="110"/>
      <c r="W68" s="110"/>
    </row>
    <row r="69" spans="1:23" x14ac:dyDescent="0.25">
      <c r="A69" s="165" t="s">
        <v>10</v>
      </c>
      <c r="B69" s="178" t="s">
        <v>140</v>
      </c>
      <c r="C69" s="179"/>
      <c r="D69" s="179"/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179"/>
      <c r="Q69" s="179"/>
      <c r="R69" s="179"/>
      <c r="S69" s="179"/>
      <c r="T69" s="179"/>
      <c r="U69" s="179"/>
      <c r="V69" s="179"/>
      <c r="W69" s="179"/>
    </row>
    <row r="70" spans="1:23" x14ac:dyDescent="0.25">
      <c r="A70" s="166"/>
      <c r="B70" s="231" t="s">
        <v>141</v>
      </c>
      <c r="C70" s="192"/>
      <c r="D70" s="192"/>
      <c r="E70" s="192"/>
      <c r="F70" s="192"/>
      <c r="G70" s="192"/>
      <c r="H70" s="192"/>
      <c r="I70" s="192"/>
      <c r="J70" s="192"/>
      <c r="K70" s="192"/>
      <c r="L70" s="192"/>
      <c r="M70" s="192"/>
      <c r="N70" s="192"/>
      <c r="O70" s="192"/>
      <c r="P70" s="178" t="s">
        <v>142</v>
      </c>
      <c r="Q70" s="179"/>
      <c r="R70" s="179"/>
      <c r="S70" s="179"/>
      <c r="T70" s="179"/>
      <c r="U70" s="179"/>
      <c r="V70" s="179"/>
      <c r="W70" s="179"/>
    </row>
    <row r="71" spans="1:23" x14ac:dyDescent="0.25">
      <c r="A71" s="166"/>
      <c r="B71" s="208" t="s">
        <v>143</v>
      </c>
      <c r="C71" s="181"/>
      <c r="D71" s="181"/>
      <c r="E71" s="181"/>
      <c r="F71" s="181"/>
      <c r="G71" s="181"/>
      <c r="H71" s="181"/>
      <c r="I71" s="208" t="s">
        <v>144</v>
      </c>
      <c r="J71" s="181"/>
      <c r="K71" s="181"/>
      <c r="L71" s="181"/>
      <c r="M71" s="181"/>
      <c r="N71" s="181"/>
      <c r="O71" s="181"/>
      <c r="P71" s="232" t="s">
        <v>22</v>
      </c>
      <c r="Q71" s="192"/>
      <c r="R71" s="192"/>
      <c r="S71" s="192"/>
      <c r="T71" s="176" t="s">
        <v>22</v>
      </c>
      <c r="U71" s="177"/>
      <c r="V71" s="177"/>
      <c r="W71" s="177"/>
    </row>
    <row r="72" spans="1:23" x14ac:dyDescent="0.25">
      <c r="A72" s="166"/>
      <c r="B72" s="208" t="s">
        <v>145</v>
      </c>
      <c r="C72" s="181"/>
      <c r="D72" s="181"/>
      <c r="E72" s="181"/>
      <c r="F72" s="208" t="s">
        <v>146</v>
      </c>
      <c r="G72" s="181"/>
      <c r="H72" s="181"/>
      <c r="I72" s="208" t="s">
        <v>145</v>
      </c>
      <c r="J72" s="181"/>
      <c r="K72" s="181"/>
      <c r="L72" s="181"/>
      <c r="M72" s="208" t="s">
        <v>146</v>
      </c>
      <c r="N72" s="181"/>
      <c r="O72" s="181"/>
      <c r="P72" s="208" t="s">
        <v>147</v>
      </c>
      <c r="Q72" s="181"/>
      <c r="R72" s="181"/>
      <c r="S72" s="181"/>
      <c r="T72" s="176" t="s">
        <v>148</v>
      </c>
      <c r="U72" s="177"/>
      <c r="V72" s="177"/>
      <c r="W72" s="177"/>
    </row>
    <row r="73" spans="1:23" x14ac:dyDescent="0.25">
      <c r="A73" s="128"/>
      <c r="B73" s="136" t="s">
        <v>32</v>
      </c>
      <c r="C73" s="136" t="s">
        <v>33</v>
      </c>
      <c r="D73" s="136" t="s">
        <v>34</v>
      </c>
      <c r="E73" s="136" t="s">
        <v>149</v>
      </c>
      <c r="F73" s="136" t="s">
        <v>33</v>
      </c>
      <c r="G73" s="136" t="s">
        <v>34</v>
      </c>
      <c r="H73" s="136" t="s">
        <v>149</v>
      </c>
      <c r="I73" s="136" t="s">
        <v>32</v>
      </c>
      <c r="J73" s="136" t="s">
        <v>33</v>
      </c>
      <c r="K73" s="136" t="s">
        <v>34</v>
      </c>
      <c r="L73" s="136" t="s">
        <v>38</v>
      </c>
      <c r="M73" s="136" t="s">
        <v>33</v>
      </c>
      <c r="N73" s="136" t="s">
        <v>34</v>
      </c>
      <c r="O73" s="136" t="s">
        <v>38</v>
      </c>
      <c r="P73" s="136" t="s">
        <v>32</v>
      </c>
      <c r="Q73" s="136" t="s">
        <v>33</v>
      </c>
      <c r="R73" s="136" t="s">
        <v>34</v>
      </c>
      <c r="S73" s="136" t="s">
        <v>149</v>
      </c>
      <c r="T73" s="149" t="s">
        <v>32</v>
      </c>
      <c r="U73" s="149" t="s">
        <v>33</v>
      </c>
      <c r="V73" s="149" t="s">
        <v>34</v>
      </c>
      <c r="W73" s="149" t="s">
        <v>149</v>
      </c>
    </row>
    <row r="74" spans="1:23" x14ac:dyDescent="0.25">
      <c r="A74" s="138" t="s">
        <v>45</v>
      </c>
      <c r="B74" s="150">
        <v>0</v>
      </c>
      <c r="C74" s="151">
        <v>0</v>
      </c>
      <c r="D74" s="151">
        <v>0</v>
      </c>
      <c r="E74" s="151">
        <v>0</v>
      </c>
      <c r="F74" s="151">
        <v>0</v>
      </c>
      <c r="G74" s="151">
        <v>0</v>
      </c>
      <c r="H74" s="151">
        <v>0</v>
      </c>
      <c r="I74" s="151">
        <v>0</v>
      </c>
      <c r="J74" s="151">
        <v>0</v>
      </c>
      <c r="K74" s="151">
        <v>0</v>
      </c>
      <c r="L74" s="151">
        <v>0</v>
      </c>
      <c r="M74" s="151">
        <v>0</v>
      </c>
      <c r="N74" s="151">
        <v>0</v>
      </c>
      <c r="O74" s="151">
        <v>0</v>
      </c>
      <c r="P74" s="151">
        <v>0</v>
      </c>
      <c r="Q74" s="151">
        <v>0</v>
      </c>
      <c r="R74" s="151">
        <v>0</v>
      </c>
      <c r="S74" s="151">
        <v>0</v>
      </c>
      <c r="T74" s="151"/>
      <c r="U74" s="151">
        <v>0</v>
      </c>
      <c r="V74" s="151">
        <v>0</v>
      </c>
      <c r="W74" s="151">
        <v>0</v>
      </c>
    </row>
    <row r="75" spans="1:23" x14ac:dyDescent="0.25">
      <c r="A75" s="138" t="s">
        <v>46</v>
      </c>
      <c r="B75" s="150">
        <v>1</v>
      </c>
      <c r="C75" s="151">
        <v>0</v>
      </c>
      <c r="D75" s="151">
        <v>0</v>
      </c>
      <c r="E75" s="151">
        <v>0</v>
      </c>
      <c r="F75" s="151">
        <v>0</v>
      </c>
      <c r="G75" s="151">
        <v>0</v>
      </c>
      <c r="H75" s="151">
        <v>0</v>
      </c>
      <c r="I75" s="151">
        <v>1</v>
      </c>
      <c r="J75" s="151">
        <v>0</v>
      </c>
      <c r="K75" s="151">
        <v>0</v>
      </c>
      <c r="L75" s="151">
        <v>0</v>
      </c>
      <c r="M75" s="151">
        <v>0</v>
      </c>
      <c r="N75" s="151">
        <v>0</v>
      </c>
      <c r="O75" s="151">
        <v>0</v>
      </c>
      <c r="P75" s="151">
        <v>1</v>
      </c>
      <c r="Q75" s="151">
        <v>0</v>
      </c>
      <c r="R75" s="151">
        <v>0</v>
      </c>
      <c r="S75" s="151">
        <v>0</v>
      </c>
      <c r="T75" s="151"/>
      <c r="U75" s="151">
        <v>0</v>
      </c>
      <c r="V75" s="151">
        <v>0</v>
      </c>
      <c r="W75" s="151">
        <v>0</v>
      </c>
    </row>
    <row r="76" spans="1:23" x14ac:dyDescent="0.25">
      <c r="A76" s="138" t="s">
        <v>47</v>
      </c>
      <c r="B76" s="150">
        <v>13</v>
      </c>
      <c r="C76" s="151">
        <v>3</v>
      </c>
      <c r="D76" s="151">
        <v>1</v>
      </c>
      <c r="E76" s="151">
        <v>0</v>
      </c>
      <c r="F76" s="151">
        <v>0</v>
      </c>
      <c r="G76" s="151">
        <v>8</v>
      </c>
      <c r="H76" s="151">
        <v>0</v>
      </c>
      <c r="I76" s="151">
        <v>13</v>
      </c>
      <c r="J76" s="151">
        <v>3</v>
      </c>
      <c r="K76" s="151">
        <v>1</v>
      </c>
      <c r="L76" s="151">
        <v>0</v>
      </c>
      <c r="M76" s="151">
        <v>0</v>
      </c>
      <c r="N76" s="151">
        <v>8</v>
      </c>
      <c r="O76" s="151">
        <v>0</v>
      </c>
      <c r="P76" s="151">
        <v>13</v>
      </c>
      <c r="Q76" s="151">
        <v>3</v>
      </c>
      <c r="R76" s="151">
        <v>1</v>
      </c>
      <c r="S76" s="151">
        <v>0</v>
      </c>
      <c r="T76" s="151"/>
      <c r="U76" s="151">
        <v>0</v>
      </c>
      <c r="V76" s="151">
        <v>7</v>
      </c>
      <c r="W76" s="151">
        <v>0</v>
      </c>
    </row>
    <row r="77" spans="1:23" x14ac:dyDescent="0.25">
      <c r="A77" s="143" t="s">
        <v>48</v>
      </c>
      <c r="B77" s="150">
        <v>7</v>
      </c>
      <c r="C77" s="151">
        <v>2</v>
      </c>
      <c r="D77" s="151">
        <v>1</v>
      </c>
      <c r="E77" s="151">
        <v>0</v>
      </c>
      <c r="F77" s="151">
        <v>0</v>
      </c>
      <c r="G77" s="151">
        <v>9</v>
      </c>
      <c r="H77" s="151">
        <v>0</v>
      </c>
      <c r="I77" s="151">
        <v>7</v>
      </c>
      <c r="J77" s="151">
        <v>2</v>
      </c>
      <c r="K77" s="151">
        <v>1</v>
      </c>
      <c r="L77" s="151">
        <v>0</v>
      </c>
      <c r="M77" s="151">
        <v>0</v>
      </c>
      <c r="N77" s="151">
        <v>9</v>
      </c>
      <c r="O77" s="151">
        <v>0</v>
      </c>
      <c r="P77" s="151">
        <v>7</v>
      </c>
      <c r="Q77" s="151">
        <v>2</v>
      </c>
      <c r="R77" s="151">
        <v>1</v>
      </c>
      <c r="S77" s="151">
        <v>0</v>
      </c>
      <c r="T77" s="151"/>
      <c r="U77" s="151">
        <v>0</v>
      </c>
      <c r="V77" s="151">
        <v>9</v>
      </c>
      <c r="W77" s="151">
        <v>0</v>
      </c>
    </row>
    <row r="78" spans="1:23" x14ac:dyDescent="0.25">
      <c r="A78" s="152" t="s">
        <v>49</v>
      </c>
      <c r="B78" s="153">
        <v>21</v>
      </c>
      <c r="C78" s="153">
        <v>5</v>
      </c>
      <c r="D78" s="153">
        <v>2</v>
      </c>
      <c r="E78" s="153">
        <v>0</v>
      </c>
      <c r="F78" s="153">
        <v>0</v>
      </c>
      <c r="G78" s="153">
        <v>17</v>
      </c>
      <c r="H78" s="153">
        <v>0</v>
      </c>
      <c r="I78" s="153">
        <v>21</v>
      </c>
      <c r="J78" s="153">
        <v>5</v>
      </c>
      <c r="K78" s="153">
        <v>2</v>
      </c>
      <c r="L78" s="153">
        <v>0</v>
      </c>
      <c r="M78" s="153">
        <v>0</v>
      </c>
      <c r="N78" s="153">
        <v>17</v>
      </c>
      <c r="O78" s="153">
        <v>0</v>
      </c>
      <c r="P78" s="153">
        <v>21</v>
      </c>
      <c r="Q78" s="153">
        <v>5</v>
      </c>
      <c r="R78" s="153">
        <v>2</v>
      </c>
      <c r="S78" s="153">
        <v>0</v>
      </c>
      <c r="T78" s="153">
        <v>0</v>
      </c>
      <c r="U78" s="153">
        <v>0</v>
      </c>
      <c r="V78" s="153">
        <v>16</v>
      </c>
      <c r="W78" s="153">
        <v>0</v>
      </c>
    </row>
    <row r="79" spans="1:23" x14ac:dyDescent="0.25">
      <c r="A79" s="154"/>
      <c r="B79" s="155"/>
      <c r="C79" s="155"/>
      <c r="D79" s="155"/>
      <c r="E79" s="155"/>
      <c r="F79" s="155"/>
      <c r="G79" s="155"/>
      <c r="H79" s="155"/>
      <c r="I79" s="155"/>
      <c r="J79" s="155"/>
      <c r="K79" s="155"/>
      <c r="L79" s="155"/>
      <c r="M79" s="155"/>
      <c r="N79" s="155"/>
      <c r="O79" s="155"/>
      <c r="P79" s="155"/>
      <c r="Q79" s="155"/>
      <c r="R79" s="155"/>
      <c r="S79" s="155"/>
      <c r="T79" s="155"/>
      <c r="U79" s="155"/>
      <c r="V79" s="155"/>
      <c r="W79" s="155"/>
    </row>
    <row r="80" spans="1:23" x14ac:dyDescent="0.25">
      <c r="A80" s="165" t="s">
        <v>10</v>
      </c>
      <c r="B80" s="167" t="s">
        <v>150</v>
      </c>
      <c r="C80" s="168"/>
      <c r="D80" s="168"/>
      <c r="E80" s="168"/>
      <c r="F80" s="168"/>
      <c r="G80" s="168"/>
      <c r="H80" s="111"/>
      <c r="I80" s="111"/>
      <c r="J80" s="111"/>
      <c r="K80" s="111"/>
      <c r="L80" s="111"/>
      <c r="M80" s="111"/>
      <c r="N80" s="111"/>
      <c r="O80" s="111"/>
      <c r="P80" s="111"/>
      <c r="Q80" s="111"/>
      <c r="R80" s="111"/>
      <c r="S80" s="111"/>
      <c r="T80" s="111"/>
      <c r="U80" s="111"/>
      <c r="V80" s="111"/>
      <c r="W80" s="111"/>
    </row>
    <row r="81" spans="1:7" x14ac:dyDescent="0.25">
      <c r="A81" s="166"/>
      <c r="B81" s="176" t="s">
        <v>143</v>
      </c>
      <c r="C81" s="225"/>
      <c r="D81" s="176" t="s">
        <v>144</v>
      </c>
      <c r="E81" s="177"/>
      <c r="F81" s="177"/>
      <c r="G81" s="177"/>
    </row>
    <row r="82" spans="1:7" ht="21" x14ac:dyDescent="0.25">
      <c r="A82" s="231"/>
      <c r="B82" s="127" t="s">
        <v>151</v>
      </c>
      <c r="C82" s="127" t="s">
        <v>152</v>
      </c>
      <c r="D82" s="127" t="s">
        <v>153</v>
      </c>
      <c r="E82" s="127" t="s">
        <v>38</v>
      </c>
      <c r="F82" s="127" t="s">
        <v>154</v>
      </c>
      <c r="G82" s="127" t="s">
        <v>155</v>
      </c>
    </row>
    <row r="83" spans="1:7" x14ac:dyDescent="0.25">
      <c r="A83" s="138" t="s">
        <v>45</v>
      </c>
      <c r="B83" s="151">
        <v>0</v>
      </c>
      <c r="C83" s="151">
        <v>0</v>
      </c>
      <c r="D83" s="151">
        <v>0</v>
      </c>
      <c r="E83" s="151">
        <v>0</v>
      </c>
      <c r="F83" s="151">
        <v>0</v>
      </c>
      <c r="G83" s="151">
        <v>0</v>
      </c>
    </row>
    <row r="84" spans="1:7" x14ac:dyDescent="0.25">
      <c r="A84" s="138" t="s">
        <v>46</v>
      </c>
      <c r="B84" s="151">
        <v>0</v>
      </c>
      <c r="C84" s="151">
        <v>0</v>
      </c>
      <c r="D84" s="151">
        <v>0</v>
      </c>
      <c r="E84" s="151">
        <v>0</v>
      </c>
      <c r="F84" s="151">
        <v>0</v>
      </c>
      <c r="G84" s="151">
        <v>0</v>
      </c>
    </row>
    <row r="85" spans="1:7" x14ac:dyDescent="0.25">
      <c r="A85" s="138" t="s">
        <v>47</v>
      </c>
      <c r="B85" s="151">
        <v>0</v>
      </c>
      <c r="C85" s="151">
        <v>0</v>
      </c>
      <c r="D85" s="151">
        <v>0</v>
      </c>
      <c r="E85" s="151">
        <v>0</v>
      </c>
      <c r="F85" s="151">
        <v>0</v>
      </c>
      <c r="G85" s="151">
        <v>0</v>
      </c>
    </row>
    <row r="86" spans="1:7" x14ac:dyDescent="0.25">
      <c r="A86" s="143" t="s">
        <v>48</v>
      </c>
      <c r="B86" s="151">
        <v>0</v>
      </c>
      <c r="C86" s="151">
        <v>0</v>
      </c>
      <c r="D86" s="151">
        <v>0</v>
      </c>
      <c r="E86" s="151">
        <v>0</v>
      </c>
      <c r="F86" s="151">
        <v>0</v>
      </c>
      <c r="G86" s="151">
        <v>0</v>
      </c>
    </row>
    <row r="87" spans="1:7" x14ac:dyDescent="0.25">
      <c r="A87" s="152" t="s">
        <v>49</v>
      </c>
      <c r="B87" s="156">
        <v>0</v>
      </c>
      <c r="C87" s="156">
        <v>0</v>
      </c>
      <c r="D87" s="156">
        <v>0</v>
      </c>
      <c r="E87" s="156">
        <v>0</v>
      </c>
      <c r="F87" s="156">
        <v>0</v>
      </c>
      <c r="G87" s="156">
        <v>0</v>
      </c>
    </row>
    <row r="88" spans="1:7" x14ac:dyDescent="0.25">
      <c r="A88" s="111"/>
      <c r="B88" s="111"/>
      <c r="C88" s="111"/>
      <c r="D88" s="111"/>
      <c r="E88" s="111"/>
      <c r="F88" s="111"/>
      <c r="G88" s="111"/>
    </row>
    <row r="89" spans="1:7" x14ac:dyDescent="0.25">
      <c r="A89" s="165" t="s">
        <v>10</v>
      </c>
      <c r="B89" s="167" t="s">
        <v>156</v>
      </c>
      <c r="C89" s="168"/>
      <c r="D89" s="168"/>
      <c r="E89" s="157"/>
      <c r="F89" s="157"/>
      <c r="G89" s="157"/>
    </row>
    <row r="90" spans="1:7" ht="22.5" x14ac:dyDescent="0.25">
      <c r="A90" s="166"/>
      <c r="B90" s="124" t="s">
        <v>11</v>
      </c>
      <c r="C90" s="125" t="s">
        <v>157</v>
      </c>
      <c r="D90" s="124" t="s">
        <v>158</v>
      </c>
      <c r="E90" s="158"/>
      <c r="F90" s="158"/>
      <c r="G90" s="158"/>
    </row>
    <row r="91" spans="1:7" x14ac:dyDescent="0.25">
      <c r="A91" s="159" t="s">
        <v>45</v>
      </c>
      <c r="B91" s="151">
        <v>0</v>
      </c>
      <c r="C91" s="151">
        <v>0</v>
      </c>
      <c r="D91" s="160">
        <v>0</v>
      </c>
      <c r="E91" s="161"/>
      <c r="F91" s="161"/>
      <c r="G91" s="161"/>
    </row>
    <row r="92" spans="1:7" x14ac:dyDescent="0.25">
      <c r="A92" s="159" t="s">
        <v>46</v>
      </c>
      <c r="B92" s="151">
        <v>0</v>
      </c>
      <c r="C92" s="151">
        <v>0</v>
      </c>
      <c r="D92" s="160">
        <v>0</v>
      </c>
      <c r="E92" s="161"/>
      <c r="F92" s="161"/>
      <c r="G92" s="161"/>
    </row>
    <row r="93" spans="1:7" x14ac:dyDescent="0.25">
      <c r="A93" s="159" t="s">
        <v>47</v>
      </c>
      <c r="B93" s="151">
        <v>17</v>
      </c>
      <c r="C93" s="151">
        <v>0</v>
      </c>
      <c r="D93" s="160">
        <v>5</v>
      </c>
      <c r="E93" s="161"/>
      <c r="F93" s="161"/>
      <c r="G93" s="161"/>
    </row>
    <row r="94" spans="1:7" x14ac:dyDescent="0.25">
      <c r="A94" s="162" t="s">
        <v>48</v>
      </c>
      <c r="B94" s="151">
        <v>15</v>
      </c>
      <c r="C94" s="151">
        <v>0</v>
      </c>
      <c r="D94" s="160">
        <v>4</v>
      </c>
      <c r="E94" s="161"/>
      <c r="F94" s="161"/>
      <c r="G94" s="161"/>
    </row>
    <row r="95" spans="1:7" x14ac:dyDescent="0.25">
      <c r="A95" s="152" t="s">
        <v>49</v>
      </c>
      <c r="B95" s="156">
        <v>32</v>
      </c>
      <c r="C95" s="156">
        <v>0</v>
      </c>
      <c r="D95" s="163">
        <v>9</v>
      </c>
      <c r="E95" s="164"/>
      <c r="F95" s="164"/>
      <c r="G95" s="164"/>
    </row>
    <row r="96" spans="1:7" x14ac:dyDescent="0.25">
      <c r="A96" s="111"/>
      <c r="B96" s="111"/>
      <c r="C96" s="111"/>
      <c r="D96" s="111"/>
      <c r="E96" s="111"/>
      <c r="F96" s="111"/>
      <c r="G96" s="111"/>
    </row>
  </sheetData>
  <mergeCells count="122">
    <mergeCell ref="A89:A90"/>
    <mergeCell ref="B89:D89"/>
    <mergeCell ref="X10:AB10"/>
    <mergeCell ref="Q31:Y31"/>
    <mergeCell ref="Q32:Y32"/>
    <mergeCell ref="R63:T63"/>
    <mergeCell ref="T72:W72"/>
    <mergeCell ref="T71:W71"/>
    <mergeCell ref="P70:W70"/>
    <mergeCell ref="B69:W69"/>
    <mergeCell ref="A14:C14"/>
    <mergeCell ref="A13:C13"/>
    <mergeCell ref="D10:I10"/>
    <mergeCell ref="J10:K10"/>
    <mergeCell ref="A10:C12"/>
    <mergeCell ref="Q20:W20"/>
    <mergeCell ref="X20:AA20"/>
    <mergeCell ref="A17:C17"/>
    <mergeCell ref="A16:C16"/>
    <mergeCell ref="A15:C15"/>
    <mergeCell ref="H20:I20"/>
    <mergeCell ref="M20:P23"/>
    <mergeCell ref="F22:F23"/>
    <mergeCell ref="G22:G23"/>
    <mergeCell ref="A47:F47"/>
    <mergeCell ref="A48:F48"/>
    <mergeCell ref="A49:F49"/>
    <mergeCell ref="A50:F50"/>
    <mergeCell ref="M47:O47"/>
    <mergeCell ref="M48:O48"/>
    <mergeCell ref="A46:F46"/>
    <mergeCell ref="H22:H23"/>
    <mergeCell ref="I22:I23"/>
    <mergeCell ref="A44:F44"/>
    <mergeCell ref="A41:F41"/>
    <mergeCell ref="D22:D23"/>
    <mergeCell ref="E22:E23"/>
    <mergeCell ref="A20:C23"/>
    <mergeCell ref="D20:E20"/>
    <mergeCell ref="F20:G20"/>
    <mergeCell ref="A42:F42"/>
    <mergeCell ref="A43:F43"/>
    <mergeCell ref="A28:C28"/>
    <mergeCell ref="M28:P28"/>
    <mergeCell ref="A24:C24"/>
    <mergeCell ref="P72:S72"/>
    <mergeCell ref="A27:C27"/>
    <mergeCell ref="M27:P27"/>
    <mergeCell ref="A45:F45"/>
    <mergeCell ref="R64:S64"/>
    <mergeCell ref="R66:S66"/>
    <mergeCell ref="A54:F54"/>
    <mergeCell ref="A55:F55"/>
    <mergeCell ref="A56:F56"/>
    <mergeCell ref="A31:F32"/>
    <mergeCell ref="J31:J33"/>
    <mergeCell ref="K31:O31"/>
    <mergeCell ref="A33:A34"/>
    <mergeCell ref="M41:O41"/>
    <mergeCell ref="M42:O42"/>
    <mergeCell ref="M43:O43"/>
    <mergeCell ref="M44:O44"/>
    <mergeCell ref="S59:U59"/>
    <mergeCell ref="S60:U60"/>
    <mergeCell ref="M45:O45"/>
    <mergeCell ref="M46:O46"/>
    <mergeCell ref="A51:F51"/>
    <mergeCell ref="A52:F52"/>
    <mergeCell ref="A53:F53"/>
    <mergeCell ref="P10:R10"/>
    <mergeCell ref="U10:V10"/>
    <mergeCell ref="S11:T11"/>
    <mergeCell ref="S10:T10"/>
    <mergeCell ref="J11:K11"/>
    <mergeCell ref="P11:R11"/>
    <mergeCell ref="L10:M10"/>
    <mergeCell ref="N10:O10"/>
    <mergeCell ref="U11:V11"/>
    <mergeCell ref="D11:G11"/>
    <mergeCell ref="H11:I11"/>
    <mergeCell ref="AO31:AQ31"/>
    <mergeCell ref="K32:K33"/>
    <mergeCell ref="L32:O32"/>
    <mergeCell ref="AO32:AQ32"/>
    <mergeCell ref="M25:P25"/>
    <mergeCell ref="M24:P24"/>
    <mergeCell ref="D21:E21"/>
    <mergeCell ref="B33:E33"/>
    <mergeCell ref="F33:F34"/>
    <mergeCell ref="A25:C25"/>
    <mergeCell ref="F21:G21"/>
    <mergeCell ref="H21:I21"/>
    <mergeCell ref="A26:C26"/>
    <mergeCell ref="M26:P26"/>
    <mergeCell ref="X21:AA22"/>
    <mergeCell ref="W21:W22"/>
    <mergeCell ref="Q21:T22"/>
    <mergeCell ref="U21:V22"/>
    <mergeCell ref="A80:A82"/>
    <mergeCell ref="A59:A61"/>
    <mergeCell ref="B80:G80"/>
    <mergeCell ref="B81:C81"/>
    <mergeCell ref="D81:G81"/>
    <mergeCell ref="A69:A72"/>
    <mergeCell ref="P59:P61"/>
    <mergeCell ref="C60:D60"/>
    <mergeCell ref="E60:F60"/>
    <mergeCell ref="G60:H60"/>
    <mergeCell ref="B70:O70"/>
    <mergeCell ref="M59:M61"/>
    <mergeCell ref="B59:D59"/>
    <mergeCell ref="E59:F59"/>
    <mergeCell ref="G59:H59"/>
    <mergeCell ref="N59:N61"/>
    <mergeCell ref="O59:O61"/>
    <mergeCell ref="B71:H71"/>
    <mergeCell ref="I71:O71"/>
    <mergeCell ref="P71:S71"/>
    <mergeCell ref="B72:E72"/>
    <mergeCell ref="F72:H72"/>
    <mergeCell ref="I72:L72"/>
    <mergeCell ref="M72:O7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showGridLines="0" tabSelected="1" workbookViewId="0">
      <selection activeCell="D10" sqref="D10:I10"/>
    </sheetView>
  </sheetViews>
  <sheetFormatPr baseColWidth="10" defaultColWidth="11.140625" defaultRowHeight="15" x14ac:dyDescent="0.25"/>
  <cols>
    <col min="1" max="1" width="14.5703125" style="111" customWidth="1"/>
    <col min="2" max="5" width="11.140625" style="111" customWidth="1"/>
    <col min="6" max="6" width="15.7109375" style="111" customWidth="1"/>
    <col min="7" max="18" width="11.140625" style="111" customWidth="1"/>
    <col min="19" max="19" width="13.7109375" style="111" customWidth="1"/>
    <col min="20" max="43" width="11.140625" style="111" customWidth="1"/>
    <col min="44" max="16384" width="11.140625" style="110"/>
  </cols>
  <sheetData>
    <row r="1" spans="1:29" x14ac:dyDescent="0.25">
      <c r="A1" s="112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</row>
    <row r="2" spans="1:29" x14ac:dyDescent="0.25">
      <c r="A2" s="112"/>
      <c r="B2" s="112"/>
      <c r="C2" s="112"/>
      <c r="D2" s="112"/>
      <c r="E2" s="112"/>
      <c r="F2" s="113" t="s">
        <v>0</v>
      </c>
      <c r="G2" s="112" t="s">
        <v>159</v>
      </c>
      <c r="H2" s="110"/>
      <c r="I2" s="113" t="s">
        <v>1</v>
      </c>
      <c r="J2" s="112" t="s">
        <v>161</v>
      </c>
      <c r="K2" s="112"/>
      <c r="L2" s="112"/>
      <c r="M2" s="110"/>
      <c r="N2" s="112"/>
      <c r="O2" s="113" t="s">
        <v>2</v>
      </c>
      <c r="P2" s="112" t="s">
        <v>163</v>
      </c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</row>
    <row r="3" spans="1:29" s="111" customFormat="1" ht="21.75" customHeight="1" x14ac:dyDescent="0.25">
      <c r="A3" s="112"/>
      <c r="B3" s="112"/>
      <c r="C3" s="112"/>
      <c r="D3" s="112"/>
      <c r="E3" s="112"/>
      <c r="F3" s="113" t="s">
        <v>3</v>
      </c>
      <c r="G3" s="112" t="s">
        <v>167</v>
      </c>
      <c r="H3" s="110"/>
      <c r="I3" s="113" t="s">
        <v>4</v>
      </c>
      <c r="J3" s="112" t="s">
        <v>162</v>
      </c>
      <c r="K3" s="112"/>
      <c r="L3" s="112"/>
      <c r="M3" s="110"/>
      <c r="N3" s="112"/>
      <c r="O3" s="113" t="s">
        <v>5</v>
      </c>
      <c r="P3" s="112" t="s">
        <v>163</v>
      </c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</row>
    <row r="4" spans="1:29" s="111" customFormat="1" ht="21.75" customHeight="1" x14ac:dyDescent="0.25">
      <c r="A4" s="114"/>
      <c r="B4" s="112"/>
      <c r="C4" s="112"/>
      <c r="D4" s="112"/>
      <c r="E4" s="112"/>
      <c r="F4" s="112"/>
      <c r="G4" s="112"/>
      <c r="H4" s="110"/>
      <c r="I4" s="113" t="s">
        <v>6</v>
      </c>
      <c r="J4" s="112" t="s">
        <v>163</v>
      </c>
      <c r="K4" s="112"/>
      <c r="L4" s="112"/>
      <c r="M4" s="110"/>
      <c r="N4" s="112"/>
      <c r="O4" s="113" t="s">
        <v>7</v>
      </c>
      <c r="P4" s="112" t="s">
        <v>163</v>
      </c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</row>
    <row r="5" spans="1:29" s="111" customFormat="1" ht="21.75" customHeight="1" x14ac:dyDescent="0.25">
      <c r="A5" s="115"/>
      <c r="B5" s="116"/>
      <c r="C5" s="117"/>
      <c r="D5" s="112"/>
      <c r="E5" s="112"/>
      <c r="F5" s="112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</row>
    <row r="6" spans="1:29" s="111" customFormat="1" ht="21.75" customHeight="1" x14ac:dyDescent="0.25">
      <c r="A6" s="118"/>
      <c r="B6" s="119"/>
      <c r="C6" s="119"/>
      <c r="D6" s="119"/>
      <c r="E6" s="119"/>
      <c r="F6" s="119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</row>
    <row r="7" spans="1:29" s="111" customFormat="1" ht="21.75" customHeight="1" x14ac:dyDescent="0.25">
      <c r="A7" s="120" t="s">
        <v>8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</row>
    <row r="8" spans="1:29" ht="21.75" customHeight="1" x14ac:dyDescent="0.25">
      <c r="A8" s="115"/>
      <c r="B8" s="119"/>
      <c r="C8" s="119"/>
      <c r="D8" s="119"/>
      <c r="E8" s="119"/>
      <c r="F8" s="119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</row>
    <row r="9" spans="1:29" ht="21.75" customHeight="1" x14ac:dyDescent="0.25">
      <c r="A9" s="121" t="s">
        <v>9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</row>
    <row r="10" spans="1:29" ht="83.25" customHeight="1" x14ac:dyDescent="0.25">
      <c r="A10" s="185" t="s">
        <v>10</v>
      </c>
      <c r="B10" s="186"/>
      <c r="C10" s="187"/>
      <c r="D10" s="182" t="s">
        <v>11</v>
      </c>
      <c r="E10" s="183"/>
      <c r="F10" s="183"/>
      <c r="G10" s="183"/>
      <c r="H10" s="183"/>
      <c r="I10" s="184"/>
      <c r="J10" s="185" t="s">
        <v>12</v>
      </c>
      <c r="K10" s="181"/>
      <c r="L10" s="169" t="s">
        <v>13</v>
      </c>
      <c r="M10" s="170"/>
      <c r="N10" s="169" t="s">
        <v>14</v>
      </c>
      <c r="O10" s="171"/>
      <c r="P10" s="185" t="s">
        <v>15</v>
      </c>
      <c r="Q10" s="181"/>
      <c r="R10" s="181"/>
      <c r="S10" s="185" t="s">
        <v>16</v>
      </c>
      <c r="T10" s="181"/>
      <c r="U10" s="185" t="s">
        <v>17</v>
      </c>
      <c r="V10" s="181"/>
      <c r="W10" s="122" t="s">
        <v>18</v>
      </c>
      <c r="X10" s="169" t="s">
        <v>19</v>
      </c>
      <c r="Y10" s="170"/>
      <c r="Z10" s="170"/>
      <c r="AA10" s="170"/>
      <c r="AB10" s="171"/>
      <c r="AC10" s="122" t="s">
        <v>20</v>
      </c>
    </row>
    <row r="11" spans="1:29" ht="21.75" customHeight="1" x14ac:dyDescent="0.25">
      <c r="A11" s="188"/>
      <c r="B11" s="189"/>
      <c r="C11" s="190"/>
      <c r="D11" s="176" t="s">
        <v>21</v>
      </c>
      <c r="E11" s="177"/>
      <c r="F11" s="177"/>
      <c r="G11" s="225"/>
      <c r="H11" s="208" t="s">
        <v>22</v>
      </c>
      <c r="I11" s="181"/>
      <c r="J11" s="208" t="s">
        <v>22</v>
      </c>
      <c r="K11" s="181"/>
      <c r="L11" s="126" t="s">
        <v>23</v>
      </c>
      <c r="M11" s="127" t="s">
        <v>24</v>
      </c>
      <c r="N11" s="127" t="s">
        <v>25</v>
      </c>
      <c r="O11" s="127" t="s">
        <v>25</v>
      </c>
      <c r="P11" s="208" t="s">
        <v>22</v>
      </c>
      <c r="Q11" s="181"/>
      <c r="R11" s="181"/>
      <c r="S11" s="208" t="s">
        <v>22</v>
      </c>
      <c r="T11" s="181"/>
      <c r="U11" s="208" t="s">
        <v>22</v>
      </c>
      <c r="V11" s="181"/>
      <c r="W11" s="125" t="s">
        <v>22</v>
      </c>
      <c r="X11" s="125" t="s">
        <v>26</v>
      </c>
      <c r="Y11" s="125" t="s">
        <v>27</v>
      </c>
      <c r="Z11" s="125" t="s">
        <v>28</v>
      </c>
      <c r="AA11" s="125" t="s">
        <v>29</v>
      </c>
      <c r="AB11" s="125" t="s">
        <v>30</v>
      </c>
      <c r="AC11" s="125" t="s">
        <v>22</v>
      </c>
    </row>
    <row r="12" spans="1:29" ht="21.75" customHeight="1" x14ac:dyDescent="0.25">
      <c r="A12" s="191"/>
      <c r="B12" s="192"/>
      <c r="C12" s="193"/>
      <c r="D12" s="127" t="s">
        <v>31</v>
      </c>
      <c r="E12" s="127" t="s">
        <v>32</v>
      </c>
      <c r="F12" s="127" t="s">
        <v>33</v>
      </c>
      <c r="G12" s="127" t="s">
        <v>34</v>
      </c>
      <c r="H12" s="127" t="s">
        <v>35</v>
      </c>
      <c r="I12" s="127" t="s">
        <v>36</v>
      </c>
      <c r="J12" s="127" t="s">
        <v>37</v>
      </c>
      <c r="K12" s="127" t="s">
        <v>38</v>
      </c>
      <c r="L12" s="127" t="s">
        <v>31</v>
      </c>
      <c r="M12" s="127" t="s">
        <v>31</v>
      </c>
      <c r="N12" s="127" t="s">
        <v>39</v>
      </c>
      <c r="O12" s="127" t="s">
        <v>38</v>
      </c>
      <c r="P12" s="127" t="s">
        <v>40</v>
      </c>
      <c r="Q12" s="127" t="s">
        <v>41</v>
      </c>
      <c r="R12" s="127" t="s">
        <v>42</v>
      </c>
      <c r="S12" s="127" t="s">
        <v>43</v>
      </c>
      <c r="T12" s="127" t="s">
        <v>38</v>
      </c>
      <c r="U12" s="127" t="s">
        <v>43</v>
      </c>
      <c r="V12" s="127" t="s">
        <v>38</v>
      </c>
      <c r="W12" s="127" t="s">
        <v>22</v>
      </c>
      <c r="X12" s="129" t="s">
        <v>44</v>
      </c>
      <c r="Y12" s="129" t="s">
        <v>44</v>
      </c>
      <c r="Z12" s="129" t="s">
        <v>44</v>
      </c>
      <c r="AA12" s="129" t="s">
        <v>44</v>
      </c>
      <c r="AB12" s="129" t="s">
        <v>44</v>
      </c>
      <c r="AC12" s="129" t="s">
        <v>44</v>
      </c>
    </row>
    <row r="13" spans="1:29" ht="21.75" customHeight="1" x14ac:dyDescent="0.25">
      <c r="A13" s="180" t="s">
        <v>45</v>
      </c>
      <c r="B13" s="181"/>
      <c r="C13" s="181"/>
      <c r="D13" s="130">
        <f>SUM(E13:G13)</f>
        <v>0</v>
      </c>
      <c r="E13" s="131">
        <v>0</v>
      </c>
      <c r="F13" s="131">
        <v>0</v>
      </c>
      <c r="G13" s="131">
        <v>0</v>
      </c>
      <c r="H13" s="131">
        <v>0</v>
      </c>
      <c r="I13" s="131">
        <v>0</v>
      </c>
      <c r="J13" s="131">
        <v>0</v>
      </c>
      <c r="K13" s="131">
        <v>0</v>
      </c>
      <c r="L13" s="131">
        <v>0</v>
      </c>
      <c r="M13" s="131">
        <v>0</v>
      </c>
      <c r="N13" s="131">
        <v>0</v>
      </c>
      <c r="O13" s="131">
        <v>0</v>
      </c>
      <c r="P13" s="131">
        <v>0</v>
      </c>
      <c r="Q13" s="131">
        <v>0</v>
      </c>
      <c r="R13" s="131">
        <v>0</v>
      </c>
      <c r="S13" s="131">
        <v>0</v>
      </c>
      <c r="T13" s="131">
        <v>0</v>
      </c>
      <c r="U13" s="131">
        <v>0</v>
      </c>
      <c r="V13" s="131">
        <v>0</v>
      </c>
      <c r="W13" s="131">
        <v>0</v>
      </c>
      <c r="X13" s="131">
        <v>0</v>
      </c>
      <c r="Y13" s="131">
        <v>0</v>
      </c>
      <c r="Z13" s="131">
        <v>0</v>
      </c>
      <c r="AA13" s="131">
        <v>0</v>
      </c>
      <c r="AB13" s="131">
        <v>0</v>
      </c>
      <c r="AC13" s="131">
        <v>0</v>
      </c>
    </row>
    <row r="14" spans="1:29" ht="21.75" customHeight="1" x14ac:dyDescent="0.25">
      <c r="A14" s="180" t="s">
        <v>46</v>
      </c>
      <c r="B14" s="181"/>
      <c r="C14" s="181"/>
      <c r="D14" s="130">
        <f>SUM(E14:G14)</f>
        <v>3</v>
      </c>
      <c r="E14" s="131">
        <v>1</v>
      </c>
      <c r="F14" s="131">
        <v>2</v>
      </c>
      <c r="G14" s="131">
        <v>0</v>
      </c>
      <c r="H14" s="131">
        <v>13</v>
      </c>
      <c r="I14" s="131">
        <v>1</v>
      </c>
      <c r="J14" s="131">
        <v>0</v>
      </c>
      <c r="K14" s="131">
        <v>0</v>
      </c>
      <c r="L14" s="131">
        <v>3</v>
      </c>
      <c r="M14" s="131">
        <v>1</v>
      </c>
      <c r="N14" s="131">
        <v>3</v>
      </c>
      <c r="O14" s="131">
        <v>0</v>
      </c>
      <c r="P14" s="131">
        <v>0</v>
      </c>
      <c r="Q14" s="131">
        <v>0</v>
      </c>
      <c r="R14" s="131">
        <v>0</v>
      </c>
      <c r="S14" s="131">
        <v>11</v>
      </c>
      <c r="T14" s="131">
        <v>2</v>
      </c>
      <c r="U14" s="131">
        <v>11</v>
      </c>
      <c r="V14" s="131">
        <v>0</v>
      </c>
      <c r="W14" s="131">
        <v>1</v>
      </c>
      <c r="X14" s="131">
        <v>2</v>
      </c>
      <c r="Y14" s="131">
        <v>0</v>
      </c>
      <c r="Z14" s="131">
        <v>0</v>
      </c>
      <c r="AA14" s="131">
        <v>0</v>
      </c>
      <c r="AB14" s="131">
        <v>0</v>
      </c>
      <c r="AC14" s="131">
        <v>0</v>
      </c>
    </row>
    <row r="15" spans="1:29" ht="21.75" customHeight="1" x14ac:dyDescent="0.25">
      <c r="A15" s="180" t="s">
        <v>47</v>
      </c>
      <c r="B15" s="181"/>
      <c r="C15" s="181"/>
      <c r="D15" s="130">
        <f>SUM(E15:G15)</f>
        <v>41</v>
      </c>
      <c r="E15" s="131">
        <v>32</v>
      </c>
      <c r="F15" s="131">
        <v>7</v>
      </c>
      <c r="G15" s="131">
        <v>2</v>
      </c>
      <c r="H15" s="131">
        <v>268</v>
      </c>
      <c r="I15" s="131">
        <v>31</v>
      </c>
      <c r="J15" s="131">
        <v>5</v>
      </c>
      <c r="K15" s="131">
        <v>0</v>
      </c>
      <c r="L15" s="131">
        <v>40</v>
      </c>
      <c r="M15" s="131">
        <v>30</v>
      </c>
      <c r="N15" s="131">
        <v>41</v>
      </c>
      <c r="O15" s="131">
        <v>1</v>
      </c>
      <c r="P15" s="131">
        <v>0</v>
      </c>
      <c r="Q15" s="131">
        <v>0</v>
      </c>
      <c r="R15" s="131">
        <v>0</v>
      </c>
      <c r="S15" s="131">
        <v>195</v>
      </c>
      <c r="T15" s="131">
        <v>15</v>
      </c>
      <c r="U15" s="131">
        <v>187</v>
      </c>
      <c r="V15" s="131">
        <v>3</v>
      </c>
      <c r="W15" s="131">
        <v>13</v>
      </c>
      <c r="X15" s="131">
        <v>21</v>
      </c>
      <c r="Y15" s="131">
        <v>0</v>
      </c>
      <c r="Z15" s="131">
        <v>0</v>
      </c>
      <c r="AA15" s="131">
        <v>0</v>
      </c>
      <c r="AB15" s="131">
        <v>0</v>
      </c>
      <c r="AC15" s="131">
        <v>0</v>
      </c>
    </row>
    <row r="16" spans="1:29" ht="21.75" customHeight="1" x14ac:dyDescent="0.25">
      <c r="A16" s="196" t="s">
        <v>48</v>
      </c>
      <c r="B16" s="186"/>
      <c r="C16" s="186"/>
      <c r="D16" s="130">
        <f>SUM(E16:G16)</f>
        <v>25</v>
      </c>
      <c r="E16" s="131">
        <v>17</v>
      </c>
      <c r="F16" s="131">
        <v>6</v>
      </c>
      <c r="G16" s="131">
        <v>2</v>
      </c>
      <c r="H16" s="131">
        <v>210</v>
      </c>
      <c r="I16" s="131">
        <v>24</v>
      </c>
      <c r="J16" s="131">
        <v>1</v>
      </c>
      <c r="K16" s="131">
        <v>0</v>
      </c>
      <c r="L16" s="131">
        <v>26</v>
      </c>
      <c r="M16" s="131">
        <v>22</v>
      </c>
      <c r="N16" s="131">
        <v>25</v>
      </c>
      <c r="O16" s="131">
        <v>0</v>
      </c>
      <c r="P16" s="131">
        <v>0</v>
      </c>
      <c r="Q16" s="131">
        <v>0</v>
      </c>
      <c r="R16" s="131">
        <v>0</v>
      </c>
      <c r="S16" s="131">
        <v>143</v>
      </c>
      <c r="T16" s="131">
        <v>4</v>
      </c>
      <c r="U16" s="131">
        <v>141</v>
      </c>
      <c r="V16" s="131">
        <v>2</v>
      </c>
      <c r="W16" s="131">
        <v>5</v>
      </c>
      <c r="X16" s="131">
        <v>23</v>
      </c>
      <c r="Y16" s="131">
        <v>0</v>
      </c>
      <c r="Z16" s="131">
        <v>0</v>
      </c>
      <c r="AA16" s="131">
        <v>0</v>
      </c>
      <c r="AB16" s="131">
        <v>0</v>
      </c>
      <c r="AC16" s="131">
        <v>0</v>
      </c>
    </row>
    <row r="17" spans="1:43" ht="21.75" customHeight="1" x14ac:dyDescent="0.25">
      <c r="A17" s="194" t="s">
        <v>49</v>
      </c>
      <c r="B17" s="195"/>
      <c r="C17" s="195"/>
      <c r="D17" s="134">
        <f t="shared" ref="D17:AC17" si="0">SUM(D13:D16)</f>
        <v>69</v>
      </c>
      <c r="E17" s="134">
        <f t="shared" si="0"/>
        <v>50</v>
      </c>
      <c r="F17" s="134">
        <f t="shared" si="0"/>
        <v>15</v>
      </c>
      <c r="G17" s="134">
        <f t="shared" si="0"/>
        <v>4</v>
      </c>
      <c r="H17" s="134">
        <f t="shared" si="0"/>
        <v>491</v>
      </c>
      <c r="I17" s="134">
        <f t="shared" si="0"/>
        <v>56</v>
      </c>
      <c r="J17" s="134">
        <f t="shared" si="0"/>
        <v>6</v>
      </c>
      <c r="K17" s="134">
        <f t="shared" si="0"/>
        <v>0</v>
      </c>
      <c r="L17" s="134">
        <f t="shared" si="0"/>
        <v>69</v>
      </c>
      <c r="M17" s="134">
        <f t="shared" si="0"/>
        <v>53</v>
      </c>
      <c r="N17" s="134">
        <f t="shared" si="0"/>
        <v>69</v>
      </c>
      <c r="O17" s="134">
        <f t="shared" si="0"/>
        <v>1</v>
      </c>
      <c r="P17" s="134">
        <f t="shared" si="0"/>
        <v>0</v>
      </c>
      <c r="Q17" s="134">
        <f t="shared" si="0"/>
        <v>0</v>
      </c>
      <c r="R17" s="134">
        <f t="shared" si="0"/>
        <v>0</v>
      </c>
      <c r="S17" s="134">
        <f t="shared" si="0"/>
        <v>349</v>
      </c>
      <c r="T17" s="134">
        <f t="shared" si="0"/>
        <v>21</v>
      </c>
      <c r="U17" s="134">
        <f t="shared" si="0"/>
        <v>339</v>
      </c>
      <c r="V17" s="134">
        <f t="shared" si="0"/>
        <v>5</v>
      </c>
      <c r="W17" s="134">
        <f t="shared" si="0"/>
        <v>19</v>
      </c>
      <c r="X17" s="134">
        <f t="shared" si="0"/>
        <v>46</v>
      </c>
      <c r="Y17" s="134">
        <f t="shared" si="0"/>
        <v>0</v>
      </c>
      <c r="Z17" s="134">
        <f t="shared" si="0"/>
        <v>0</v>
      </c>
      <c r="AA17" s="134">
        <f t="shared" si="0"/>
        <v>0</v>
      </c>
      <c r="AB17" s="134">
        <f t="shared" si="0"/>
        <v>0</v>
      </c>
      <c r="AC17" s="134">
        <f t="shared" si="0"/>
        <v>0</v>
      </c>
    </row>
    <row r="19" spans="1:43" ht="21.75" customHeight="1" x14ac:dyDescent="0.25">
      <c r="A19" s="121" t="s">
        <v>50</v>
      </c>
    </row>
    <row r="20" spans="1:43" s="111" customFormat="1" ht="54.75" customHeight="1" x14ac:dyDescent="0.25">
      <c r="A20" s="185" t="s">
        <v>10</v>
      </c>
      <c r="B20" s="186"/>
      <c r="C20" s="187"/>
      <c r="D20" s="185" t="s">
        <v>51</v>
      </c>
      <c r="E20" s="181"/>
      <c r="F20" s="185" t="s">
        <v>52</v>
      </c>
      <c r="G20" s="181"/>
      <c r="H20" s="185" t="s">
        <v>53</v>
      </c>
      <c r="I20" s="181"/>
      <c r="M20" s="185" t="s">
        <v>10</v>
      </c>
      <c r="N20" s="186"/>
      <c r="O20" s="186"/>
      <c r="P20" s="187"/>
      <c r="Q20" s="185" t="s">
        <v>11</v>
      </c>
      <c r="R20" s="181"/>
      <c r="S20" s="181"/>
      <c r="T20" s="181"/>
      <c r="U20" s="181"/>
      <c r="V20" s="181"/>
      <c r="W20" s="181"/>
      <c r="X20" s="185" t="s">
        <v>54</v>
      </c>
      <c r="Y20" s="181"/>
      <c r="Z20" s="181"/>
      <c r="AA20" s="181"/>
    </row>
    <row r="21" spans="1:43" s="111" customFormat="1" ht="21.75" customHeight="1" x14ac:dyDescent="0.25">
      <c r="A21" s="188"/>
      <c r="B21" s="189"/>
      <c r="C21" s="190"/>
      <c r="D21" s="208" t="s">
        <v>22</v>
      </c>
      <c r="E21" s="181"/>
      <c r="F21" s="208" t="s">
        <v>22</v>
      </c>
      <c r="G21" s="181"/>
      <c r="H21" s="208" t="s">
        <v>22</v>
      </c>
      <c r="I21" s="181"/>
      <c r="M21" s="188"/>
      <c r="N21" s="189"/>
      <c r="O21" s="189"/>
      <c r="P21" s="190"/>
      <c r="Q21" s="208" t="s">
        <v>55</v>
      </c>
      <c r="R21" s="186"/>
      <c r="S21" s="186"/>
      <c r="T21" s="186"/>
      <c r="U21" s="208" t="s">
        <v>56</v>
      </c>
      <c r="V21" s="186"/>
      <c r="W21" s="208" t="s">
        <v>57</v>
      </c>
      <c r="X21" s="208" t="s">
        <v>22</v>
      </c>
      <c r="Y21" s="186"/>
      <c r="Z21" s="186"/>
      <c r="AA21" s="186"/>
    </row>
    <row r="22" spans="1:43" s="111" customFormat="1" ht="21.75" customHeight="1" x14ac:dyDescent="0.25">
      <c r="A22" s="188"/>
      <c r="B22" s="189"/>
      <c r="C22" s="190"/>
      <c r="D22" s="197" t="s">
        <v>58</v>
      </c>
      <c r="E22" s="197" t="s">
        <v>59</v>
      </c>
      <c r="F22" s="197" t="s">
        <v>21</v>
      </c>
      <c r="G22" s="197" t="s">
        <v>60</v>
      </c>
      <c r="H22" s="197" t="s">
        <v>61</v>
      </c>
      <c r="I22" s="197" t="s">
        <v>62</v>
      </c>
      <c r="M22" s="188"/>
      <c r="N22" s="189"/>
      <c r="O22" s="189"/>
      <c r="P22" s="190"/>
      <c r="Q22" s="191"/>
      <c r="R22" s="192"/>
      <c r="S22" s="192"/>
      <c r="T22" s="192"/>
      <c r="U22" s="191"/>
      <c r="V22" s="192"/>
      <c r="W22" s="191"/>
      <c r="X22" s="191"/>
      <c r="Y22" s="192"/>
      <c r="Z22" s="192"/>
      <c r="AA22" s="192"/>
    </row>
    <row r="23" spans="1:43" s="111" customFormat="1" ht="21.75" customHeight="1" x14ac:dyDescent="0.25">
      <c r="A23" s="191"/>
      <c r="B23" s="192"/>
      <c r="C23" s="193"/>
      <c r="D23" s="188"/>
      <c r="E23" s="188"/>
      <c r="F23" s="188"/>
      <c r="G23" s="188"/>
      <c r="H23" s="188"/>
      <c r="I23" s="188"/>
      <c r="M23" s="191"/>
      <c r="N23" s="192"/>
      <c r="O23" s="192"/>
      <c r="P23" s="193"/>
      <c r="Q23" s="127" t="s">
        <v>63</v>
      </c>
      <c r="R23" s="127" t="s">
        <v>64</v>
      </c>
      <c r="S23" s="127" t="s">
        <v>65</v>
      </c>
      <c r="T23" s="127" t="s">
        <v>66</v>
      </c>
      <c r="U23" s="127" t="s">
        <v>67</v>
      </c>
      <c r="V23" s="127" t="s">
        <v>68</v>
      </c>
      <c r="W23" s="127" t="s">
        <v>69</v>
      </c>
      <c r="X23" s="127" t="s">
        <v>70</v>
      </c>
      <c r="Y23" s="127" t="s">
        <v>71</v>
      </c>
      <c r="Z23" s="127" t="s">
        <v>72</v>
      </c>
      <c r="AA23" s="127" t="s">
        <v>73</v>
      </c>
    </row>
    <row r="24" spans="1:43" s="111" customFormat="1" ht="21.75" customHeight="1" x14ac:dyDescent="0.25">
      <c r="A24" s="180" t="s">
        <v>45</v>
      </c>
      <c r="B24" s="181"/>
      <c r="C24" s="181"/>
      <c r="D24" s="131">
        <v>0</v>
      </c>
      <c r="E24" s="131">
        <v>0</v>
      </c>
      <c r="F24" s="131">
        <v>0</v>
      </c>
      <c r="G24" s="131">
        <v>0</v>
      </c>
      <c r="H24" s="131">
        <v>0</v>
      </c>
      <c r="I24" s="131">
        <v>0</v>
      </c>
      <c r="M24" s="180" t="s">
        <v>45</v>
      </c>
      <c r="N24" s="181"/>
      <c r="O24" s="181"/>
      <c r="P24" s="181"/>
      <c r="Q24" s="131">
        <v>0</v>
      </c>
      <c r="R24" s="131">
        <v>0</v>
      </c>
      <c r="S24" s="131">
        <v>0</v>
      </c>
      <c r="T24" s="131">
        <v>0</v>
      </c>
      <c r="U24" s="131">
        <v>0</v>
      </c>
      <c r="V24" s="131">
        <v>0</v>
      </c>
      <c r="W24" s="131">
        <v>0</v>
      </c>
      <c r="X24" s="131">
        <v>0</v>
      </c>
      <c r="Y24" s="131">
        <v>0</v>
      </c>
      <c r="Z24" s="131">
        <v>0</v>
      </c>
      <c r="AA24" s="131">
        <v>0</v>
      </c>
    </row>
    <row r="25" spans="1:43" s="111" customFormat="1" ht="21.75" customHeight="1" x14ac:dyDescent="0.25">
      <c r="A25" s="180" t="s">
        <v>46</v>
      </c>
      <c r="B25" s="181"/>
      <c r="C25" s="181"/>
      <c r="D25" s="131">
        <v>0</v>
      </c>
      <c r="E25" s="131">
        <v>0</v>
      </c>
      <c r="F25" s="131">
        <v>0</v>
      </c>
      <c r="G25" s="131">
        <v>0</v>
      </c>
      <c r="H25" s="131">
        <v>0</v>
      </c>
      <c r="I25" s="131">
        <v>0</v>
      </c>
      <c r="M25" s="180" t="s">
        <v>46</v>
      </c>
      <c r="N25" s="181"/>
      <c r="O25" s="181"/>
      <c r="P25" s="181"/>
      <c r="Q25" s="131">
        <v>1</v>
      </c>
      <c r="R25" s="131">
        <v>0</v>
      </c>
      <c r="S25" s="131">
        <v>0</v>
      </c>
      <c r="T25" s="131">
        <v>0</v>
      </c>
      <c r="U25" s="131">
        <v>1</v>
      </c>
      <c r="V25" s="131">
        <v>0</v>
      </c>
      <c r="W25" s="131">
        <v>3</v>
      </c>
      <c r="X25" s="131">
        <v>3</v>
      </c>
      <c r="Y25" s="131">
        <v>1</v>
      </c>
      <c r="Z25" s="131">
        <v>1</v>
      </c>
      <c r="AA25" s="131">
        <v>1</v>
      </c>
    </row>
    <row r="26" spans="1:43" s="111" customFormat="1" ht="21.75" customHeight="1" x14ac:dyDescent="0.25">
      <c r="A26" s="180" t="s">
        <v>47</v>
      </c>
      <c r="B26" s="181"/>
      <c r="C26" s="181"/>
      <c r="D26" s="131">
        <v>15</v>
      </c>
      <c r="E26" s="131">
        <v>3</v>
      </c>
      <c r="F26" s="131">
        <v>5</v>
      </c>
      <c r="G26" s="131">
        <v>2</v>
      </c>
      <c r="H26" s="131">
        <v>6</v>
      </c>
      <c r="I26" s="131">
        <v>3</v>
      </c>
      <c r="M26" s="180" t="s">
        <v>47</v>
      </c>
      <c r="N26" s="181"/>
      <c r="O26" s="181"/>
      <c r="P26" s="181"/>
      <c r="Q26" s="131">
        <v>9</v>
      </c>
      <c r="R26" s="131">
        <v>4</v>
      </c>
      <c r="S26" s="131">
        <v>0</v>
      </c>
      <c r="T26" s="131">
        <v>0</v>
      </c>
      <c r="U26" s="131">
        <v>13</v>
      </c>
      <c r="V26" s="131">
        <v>0</v>
      </c>
      <c r="W26" s="131">
        <v>43</v>
      </c>
      <c r="X26" s="131">
        <v>39</v>
      </c>
      <c r="Y26" s="131">
        <v>24</v>
      </c>
      <c r="Z26" s="131">
        <v>26</v>
      </c>
      <c r="AA26" s="131">
        <v>29</v>
      </c>
    </row>
    <row r="27" spans="1:43" s="111" customFormat="1" ht="21.75" customHeight="1" x14ac:dyDescent="0.25">
      <c r="A27" s="196" t="s">
        <v>48</v>
      </c>
      <c r="B27" s="186"/>
      <c r="C27" s="186"/>
      <c r="D27" s="131">
        <v>9</v>
      </c>
      <c r="E27" s="131">
        <v>6</v>
      </c>
      <c r="F27" s="131">
        <v>2</v>
      </c>
      <c r="G27" s="131">
        <v>0</v>
      </c>
      <c r="H27" s="131">
        <v>2</v>
      </c>
      <c r="I27" s="131">
        <v>1</v>
      </c>
      <c r="M27" s="196" t="s">
        <v>48</v>
      </c>
      <c r="N27" s="186"/>
      <c r="O27" s="186"/>
      <c r="P27" s="186"/>
      <c r="Q27" s="131">
        <v>7</v>
      </c>
      <c r="R27" s="131">
        <v>2</v>
      </c>
      <c r="S27" s="131">
        <v>0</v>
      </c>
      <c r="T27" s="131">
        <v>0</v>
      </c>
      <c r="U27" s="131">
        <v>10</v>
      </c>
      <c r="V27" s="131">
        <v>0</v>
      </c>
      <c r="W27" s="131">
        <v>28</v>
      </c>
      <c r="X27" s="131">
        <v>25</v>
      </c>
      <c r="Y27" s="131">
        <v>25</v>
      </c>
      <c r="Z27" s="131">
        <v>11</v>
      </c>
      <c r="AA27" s="131">
        <v>27</v>
      </c>
    </row>
    <row r="28" spans="1:43" s="111" customFormat="1" ht="21.75" customHeight="1" x14ac:dyDescent="0.25">
      <c r="A28" s="194" t="s">
        <v>49</v>
      </c>
      <c r="B28" s="195"/>
      <c r="C28" s="195"/>
      <c r="D28" s="134">
        <f t="shared" ref="D28:I28" si="1">SUM(D24:D27)</f>
        <v>24</v>
      </c>
      <c r="E28" s="134">
        <f t="shared" si="1"/>
        <v>9</v>
      </c>
      <c r="F28" s="134">
        <f t="shared" si="1"/>
        <v>7</v>
      </c>
      <c r="G28" s="134">
        <f t="shared" si="1"/>
        <v>2</v>
      </c>
      <c r="H28" s="134">
        <f t="shared" si="1"/>
        <v>8</v>
      </c>
      <c r="I28" s="134">
        <f t="shared" si="1"/>
        <v>4</v>
      </c>
      <c r="M28" s="194" t="s">
        <v>49</v>
      </c>
      <c r="N28" s="195"/>
      <c r="O28" s="195"/>
      <c r="P28" s="195"/>
      <c r="Q28" s="134">
        <f t="shared" ref="Q28:AA28" si="2">SUM(Q24:Q27)</f>
        <v>17</v>
      </c>
      <c r="R28" s="134">
        <f t="shared" si="2"/>
        <v>6</v>
      </c>
      <c r="S28" s="134">
        <f t="shared" si="2"/>
        <v>0</v>
      </c>
      <c r="T28" s="134">
        <f t="shared" si="2"/>
        <v>0</v>
      </c>
      <c r="U28" s="134">
        <f t="shared" si="2"/>
        <v>24</v>
      </c>
      <c r="V28" s="134">
        <f t="shared" si="2"/>
        <v>0</v>
      </c>
      <c r="W28" s="134">
        <f t="shared" si="2"/>
        <v>74</v>
      </c>
      <c r="X28" s="134">
        <f t="shared" si="2"/>
        <v>67</v>
      </c>
      <c r="Y28" s="134">
        <f t="shared" si="2"/>
        <v>50</v>
      </c>
      <c r="Z28" s="134">
        <f t="shared" si="2"/>
        <v>38</v>
      </c>
      <c r="AA28" s="134">
        <f t="shared" si="2"/>
        <v>57</v>
      </c>
    </row>
    <row r="30" spans="1:43" ht="21.75" customHeight="1" x14ac:dyDescent="0.25">
      <c r="A30" s="121" t="s">
        <v>74</v>
      </c>
      <c r="C30" s="121"/>
      <c r="D30" s="121"/>
      <c r="E30" s="121"/>
    </row>
    <row r="31" spans="1:43" s="111" customFormat="1" ht="21.75" customHeight="1" x14ac:dyDescent="0.25">
      <c r="A31" s="179" t="s">
        <v>75</v>
      </c>
      <c r="B31" s="179"/>
      <c r="C31" s="179"/>
      <c r="D31" s="179"/>
      <c r="E31" s="179"/>
      <c r="F31" s="179"/>
      <c r="J31" s="211" t="s">
        <v>76</v>
      </c>
      <c r="K31" s="185" t="s">
        <v>77</v>
      </c>
      <c r="L31" s="181"/>
      <c r="M31" s="181"/>
      <c r="N31" s="181"/>
      <c r="O31" s="181"/>
      <c r="Q31" s="172" t="s">
        <v>78</v>
      </c>
      <c r="R31" s="173"/>
      <c r="S31" s="173"/>
      <c r="T31" s="173"/>
      <c r="U31" s="173"/>
      <c r="V31" s="173"/>
      <c r="W31" s="173"/>
      <c r="X31" s="173"/>
      <c r="Y31" s="174"/>
      <c r="Z31" s="133">
        <v>0</v>
      </c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35"/>
      <c r="AO31" s="226"/>
      <c r="AP31" s="181"/>
      <c r="AQ31" s="227"/>
    </row>
    <row r="32" spans="1:43" s="111" customFormat="1" ht="21.75" customHeight="1" x14ac:dyDescent="0.25">
      <c r="A32" s="168"/>
      <c r="B32" s="168"/>
      <c r="C32" s="168"/>
      <c r="D32" s="168"/>
      <c r="E32" s="168"/>
      <c r="F32" s="168"/>
      <c r="J32" s="212"/>
      <c r="K32" s="228" t="s">
        <v>49</v>
      </c>
      <c r="L32" s="208" t="s">
        <v>79</v>
      </c>
      <c r="M32" s="181"/>
      <c r="N32" s="181"/>
      <c r="O32" s="181"/>
      <c r="Q32" s="172" t="s">
        <v>80</v>
      </c>
      <c r="R32" s="173"/>
      <c r="S32" s="173"/>
      <c r="T32" s="173"/>
      <c r="U32" s="173"/>
      <c r="V32" s="173"/>
      <c r="W32" s="173"/>
      <c r="X32" s="173"/>
      <c r="Y32" s="174"/>
      <c r="Z32" s="133">
        <v>0</v>
      </c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35"/>
      <c r="AO32" s="226"/>
      <c r="AP32" s="181"/>
      <c r="AQ32" s="227"/>
    </row>
    <row r="33" spans="1:16" s="111" customFormat="1" ht="21.75" customHeight="1" x14ac:dyDescent="0.25">
      <c r="A33" s="184" t="s">
        <v>81</v>
      </c>
      <c r="B33" s="176" t="s">
        <v>82</v>
      </c>
      <c r="C33" s="177"/>
      <c r="D33" s="177"/>
      <c r="E33" s="225"/>
      <c r="F33" s="229" t="s">
        <v>83</v>
      </c>
      <c r="J33" s="213"/>
      <c r="K33" s="188"/>
      <c r="L33" s="136" t="s">
        <v>84</v>
      </c>
      <c r="M33" s="136" t="s">
        <v>85</v>
      </c>
      <c r="N33" s="136" t="s">
        <v>86</v>
      </c>
      <c r="O33" s="136" t="s">
        <v>87</v>
      </c>
    </row>
    <row r="34" spans="1:16" s="111" customFormat="1" ht="21.75" customHeight="1" x14ac:dyDescent="0.25">
      <c r="A34" s="214"/>
      <c r="B34" s="137" t="s">
        <v>31</v>
      </c>
      <c r="C34" s="137" t="s">
        <v>46</v>
      </c>
      <c r="D34" s="137" t="s">
        <v>47</v>
      </c>
      <c r="E34" s="137" t="s">
        <v>48</v>
      </c>
      <c r="F34" s="230"/>
      <c r="J34" s="138" t="s">
        <v>88</v>
      </c>
      <c r="K34" s="139">
        <f>SUM(L34:O34)</f>
        <v>0</v>
      </c>
      <c r="L34" s="140">
        <v>0</v>
      </c>
      <c r="M34" s="140">
        <v>0</v>
      </c>
      <c r="N34" s="140">
        <v>0</v>
      </c>
      <c r="O34" s="140">
        <v>0</v>
      </c>
    </row>
    <row r="35" spans="1:16" s="111" customFormat="1" ht="40.5" customHeight="1" x14ac:dyDescent="0.25">
      <c r="A35" s="138" t="s">
        <v>88</v>
      </c>
      <c r="B35" s="141">
        <f>SUM(C35:E35)</f>
        <v>0</v>
      </c>
      <c r="C35" s="142">
        <v>0</v>
      </c>
      <c r="D35" s="142">
        <v>0</v>
      </c>
      <c r="E35" s="142">
        <v>0</v>
      </c>
      <c r="F35" s="142">
        <v>0</v>
      </c>
    </row>
    <row r="36" spans="1:16" s="111" customFormat="1" ht="44.25" customHeight="1" x14ac:dyDescent="0.25">
      <c r="A36" s="138" t="s">
        <v>89</v>
      </c>
      <c r="B36" s="141">
        <f>SUM(C36:E36)</f>
        <v>0</v>
      </c>
      <c r="C36" s="140">
        <v>0</v>
      </c>
      <c r="D36" s="140">
        <v>0</v>
      </c>
      <c r="E36" s="140">
        <v>0</v>
      </c>
      <c r="F36" s="140">
        <v>0</v>
      </c>
    </row>
    <row r="37" spans="1:16" s="111" customFormat="1" ht="49.5" customHeight="1" x14ac:dyDescent="0.25">
      <c r="A37" s="143" t="s">
        <v>90</v>
      </c>
      <c r="B37" s="141">
        <f>SUM(C37:E37)</f>
        <v>0</v>
      </c>
      <c r="C37" s="140">
        <v>0</v>
      </c>
      <c r="D37" s="140">
        <v>0</v>
      </c>
      <c r="E37" s="140">
        <v>0</v>
      </c>
      <c r="F37" s="140">
        <v>0</v>
      </c>
    </row>
    <row r="38" spans="1:16" s="111" customFormat="1" ht="21.75" customHeight="1" x14ac:dyDescent="0.25">
      <c r="A38" s="132" t="s">
        <v>49</v>
      </c>
      <c r="B38" s="144">
        <f>B35</f>
        <v>0</v>
      </c>
      <c r="C38" s="144">
        <f>C35</f>
        <v>0</v>
      </c>
      <c r="D38" s="144">
        <f>D35</f>
        <v>0</v>
      </c>
      <c r="E38" s="144">
        <f>E35</f>
        <v>0</v>
      </c>
      <c r="F38" s="144">
        <f>F35</f>
        <v>0</v>
      </c>
    </row>
    <row r="40" spans="1:16" ht="21.75" customHeight="1" x14ac:dyDescent="0.25">
      <c r="A40" s="121" t="s">
        <v>91</v>
      </c>
      <c r="M40" s="121" t="s">
        <v>92</v>
      </c>
    </row>
    <row r="41" spans="1:16" ht="21.75" customHeight="1" x14ac:dyDescent="0.25">
      <c r="A41" s="206" t="s">
        <v>93</v>
      </c>
      <c r="B41" s="207"/>
      <c r="C41" s="207"/>
      <c r="D41" s="207"/>
      <c r="E41" s="207"/>
      <c r="F41" s="207"/>
      <c r="G41" s="145" t="s">
        <v>49</v>
      </c>
      <c r="H41" s="145" t="s">
        <v>45</v>
      </c>
      <c r="I41" s="145" t="s">
        <v>46</v>
      </c>
      <c r="J41" s="145" t="s">
        <v>47</v>
      </c>
      <c r="K41" s="145" t="s">
        <v>48</v>
      </c>
      <c r="M41" s="215" t="s">
        <v>94</v>
      </c>
      <c r="N41" s="216"/>
      <c r="O41" s="217"/>
      <c r="P41" s="145" t="s">
        <v>43</v>
      </c>
    </row>
    <row r="42" spans="1:16" ht="21.75" customHeight="1" x14ac:dyDescent="0.25">
      <c r="A42" s="198" t="s">
        <v>95</v>
      </c>
      <c r="B42" s="199"/>
      <c r="C42" s="199"/>
      <c r="D42" s="199"/>
      <c r="E42" s="199"/>
      <c r="F42" s="199"/>
      <c r="G42" s="139">
        <f t="shared" ref="G42:G56" si="3">SUM(H42:K42)</f>
        <v>0</v>
      </c>
      <c r="H42" s="140">
        <v>0</v>
      </c>
      <c r="I42" s="140">
        <v>0</v>
      </c>
      <c r="J42" s="140">
        <v>0</v>
      </c>
      <c r="K42" s="140">
        <v>0</v>
      </c>
      <c r="M42" s="218" t="s">
        <v>96</v>
      </c>
      <c r="N42" s="219"/>
      <c r="O42" s="220"/>
      <c r="P42" s="140">
        <v>0</v>
      </c>
    </row>
    <row r="43" spans="1:16" ht="21.75" customHeight="1" x14ac:dyDescent="0.25">
      <c r="A43" s="198" t="s">
        <v>97</v>
      </c>
      <c r="B43" s="199"/>
      <c r="C43" s="199"/>
      <c r="D43" s="199"/>
      <c r="E43" s="199"/>
      <c r="F43" s="199"/>
      <c r="G43" s="139">
        <f t="shared" si="3"/>
        <v>1</v>
      </c>
      <c r="H43" s="140">
        <v>0</v>
      </c>
      <c r="I43" s="140">
        <v>0</v>
      </c>
      <c r="J43" s="140">
        <v>0</v>
      </c>
      <c r="K43" s="140">
        <v>1</v>
      </c>
      <c r="M43" s="200" t="s">
        <v>98</v>
      </c>
      <c r="N43" s="201"/>
      <c r="O43" s="202"/>
      <c r="P43" s="142">
        <v>0</v>
      </c>
    </row>
    <row r="44" spans="1:16" ht="21.75" customHeight="1" x14ac:dyDescent="0.25">
      <c r="A44" s="198" t="s">
        <v>99</v>
      </c>
      <c r="B44" s="199"/>
      <c r="C44" s="199"/>
      <c r="D44" s="199"/>
      <c r="E44" s="199"/>
      <c r="F44" s="199"/>
      <c r="G44" s="139">
        <f t="shared" si="3"/>
        <v>0</v>
      </c>
      <c r="H44" s="140">
        <v>0</v>
      </c>
      <c r="I44" s="140">
        <v>0</v>
      </c>
      <c r="J44" s="140">
        <v>0</v>
      </c>
      <c r="K44" s="140">
        <v>0</v>
      </c>
      <c r="M44" s="200" t="s">
        <v>100</v>
      </c>
      <c r="N44" s="201"/>
      <c r="O44" s="202"/>
      <c r="P44" s="142">
        <v>0</v>
      </c>
    </row>
    <row r="45" spans="1:16" ht="21.75" customHeight="1" x14ac:dyDescent="0.25">
      <c r="A45" s="198" t="s">
        <v>101</v>
      </c>
      <c r="B45" s="199"/>
      <c r="C45" s="199"/>
      <c r="D45" s="199"/>
      <c r="E45" s="199"/>
      <c r="F45" s="199"/>
      <c r="G45" s="139">
        <f t="shared" si="3"/>
        <v>2</v>
      </c>
      <c r="H45" s="140">
        <v>0</v>
      </c>
      <c r="I45" s="140">
        <v>0</v>
      </c>
      <c r="J45" s="140">
        <v>2</v>
      </c>
      <c r="K45" s="140">
        <v>0</v>
      </c>
      <c r="M45" s="200" t="s">
        <v>102</v>
      </c>
      <c r="N45" s="201"/>
      <c r="O45" s="202"/>
      <c r="P45" s="142">
        <v>0</v>
      </c>
    </row>
    <row r="46" spans="1:16" ht="21.75" customHeight="1" x14ac:dyDescent="0.25">
      <c r="A46" s="198" t="s">
        <v>103</v>
      </c>
      <c r="B46" s="199"/>
      <c r="C46" s="199"/>
      <c r="D46" s="199"/>
      <c r="E46" s="199"/>
      <c r="F46" s="199"/>
      <c r="G46" s="139">
        <f t="shared" si="3"/>
        <v>45</v>
      </c>
      <c r="H46" s="140">
        <v>0</v>
      </c>
      <c r="I46" s="140">
        <v>2</v>
      </c>
      <c r="J46" s="140">
        <v>27</v>
      </c>
      <c r="K46" s="140">
        <v>16</v>
      </c>
      <c r="M46" s="200" t="s">
        <v>104</v>
      </c>
      <c r="N46" s="201"/>
      <c r="O46" s="202"/>
      <c r="P46" s="142">
        <v>0</v>
      </c>
    </row>
    <row r="47" spans="1:16" ht="21.75" customHeight="1" x14ac:dyDescent="0.25">
      <c r="A47" s="198" t="s">
        <v>105</v>
      </c>
      <c r="B47" s="199"/>
      <c r="C47" s="199"/>
      <c r="D47" s="199"/>
      <c r="E47" s="199"/>
      <c r="F47" s="199"/>
      <c r="G47" s="139">
        <f t="shared" si="3"/>
        <v>2</v>
      </c>
      <c r="H47" s="140">
        <v>0</v>
      </c>
      <c r="I47" s="140">
        <v>0</v>
      </c>
      <c r="J47" s="140">
        <v>1</v>
      </c>
      <c r="K47" s="140">
        <v>1</v>
      </c>
      <c r="M47" s="200" t="s">
        <v>106</v>
      </c>
      <c r="N47" s="201"/>
      <c r="O47" s="202"/>
      <c r="P47" s="142">
        <v>0</v>
      </c>
    </row>
    <row r="48" spans="1:16" ht="21.75" customHeight="1" x14ac:dyDescent="0.25">
      <c r="A48" s="198" t="s">
        <v>107</v>
      </c>
      <c r="B48" s="199"/>
      <c r="C48" s="199"/>
      <c r="D48" s="199"/>
      <c r="E48" s="199"/>
      <c r="F48" s="199"/>
      <c r="G48" s="139">
        <f t="shared" si="3"/>
        <v>0</v>
      </c>
      <c r="H48" s="140">
        <v>0</v>
      </c>
      <c r="I48" s="140">
        <v>0</v>
      </c>
      <c r="J48" s="140">
        <v>0</v>
      </c>
      <c r="K48" s="140">
        <v>0</v>
      </c>
      <c r="M48" s="203" t="s">
        <v>108</v>
      </c>
      <c r="N48" s="204"/>
      <c r="O48" s="205"/>
      <c r="P48" s="142">
        <v>0</v>
      </c>
    </row>
    <row r="49" spans="1:22" ht="21.75" customHeight="1" x14ac:dyDescent="0.25">
      <c r="A49" s="198" t="s">
        <v>109</v>
      </c>
      <c r="B49" s="199"/>
      <c r="C49" s="199"/>
      <c r="D49" s="199"/>
      <c r="E49" s="199"/>
      <c r="F49" s="199"/>
      <c r="G49" s="139">
        <f t="shared" si="3"/>
        <v>0</v>
      </c>
      <c r="H49" s="140">
        <v>0</v>
      </c>
      <c r="I49" s="140">
        <v>0</v>
      </c>
      <c r="J49" s="140">
        <v>0</v>
      </c>
      <c r="K49" s="140">
        <v>0</v>
      </c>
    </row>
    <row r="50" spans="1:22" ht="21.75" customHeight="1" x14ac:dyDescent="0.25">
      <c r="A50" s="198" t="s">
        <v>110</v>
      </c>
      <c r="B50" s="199"/>
      <c r="C50" s="199"/>
      <c r="D50" s="199"/>
      <c r="E50" s="199"/>
      <c r="F50" s="199"/>
      <c r="G50" s="139">
        <f t="shared" si="3"/>
        <v>2</v>
      </c>
      <c r="H50" s="140">
        <v>0</v>
      </c>
      <c r="I50" s="140">
        <v>0</v>
      </c>
      <c r="J50" s="140">
        <v>0</v>
      </c>
      <c r="K50" s="140">
        <v>2</v>
      </c>
    </row>
    <row r="51" spans="1:22" ht="21.75" customHeight="1" x14ac:dyDescent="0.25">
      <c r="A51" s="198" t="s">
        <v>111</v>
      </c>
      <c r="B51" s="199"/>
      <c r="C51" s="199"/>
      <c r="D51" s="199"/>
      <c r="E51" s="199"/>
      <c r="F51" s="199"/>
      <c r="G51" s="139">
        <f t="shared" si="3"/>
        <v>3</v>
      </c>
      <c r="H51" s="140">
        <v>0</v>
      </c>
      <c r="I51" s="140">
        <v>0</v>
      </c>
      <c r="J51" s="140">
        <v>2</v>
      </c>
      <c r="K51" s="140">
        <v>1</v>
      </c>
    </row>
    <row r="52" spans="1:22" ht="21.75" customHeight="1" x14ac:dyDescent="0.25">
      <c r="A52" s="198" t="s">
        <v>112</v>
      </c>
      <c r="B52" s="199"/>
      <c r="C52" s="199"/>
      <c r="D52" s="199"/>
      <c r="E52" s="199"/>
      <c r="F52" s="199"/>
      <c r="G52" s="139">
        <f t="shared" si="3"/>
        <v>0</v>
      </c>
      <c r="H52" s="140">
        <v>0</v>
      </c>
      <c r="I52" s="140">
        <v>0</v>
      </c>
      <c r="J52" s="140">
        <v>0</v>
      </c>
      <c r="K52" s="140">
        <v>0</v>
      </c>
    </row>
    <row r="53" spans="1:22" ht="21.75" customHeight="1" x14ac:dyDescent="0.25">
      <c r="A53" s="198" t="s">
        <v>113</v>
      </c>
      <c r="B53" s="199"/>
      <c r="C53" s="199"/>
      <c r="D53" s="199"/>
      <c r="E53" s="199"/>
      <c r="F53" s="199"/>
      <c r="G53" s="139">
        <f t="shared" si="3"/>
        <v>0</v>
      </c>
      <c r="H53" s="140">
        <v>0</v>
      </c>
      <c r="I53" s="140">
        <v>0</v>
      </c>
      <c r="J53" s="140">
        <v>0</v>
      </c>
      <c r="K53" s="140">
        <v>0</v>
      </c>
    </row>
    <row r="54" spans="1:22" ht="21.75" customHeight="1" x14ac:dyDescent="0.25">
      <c r="A54" s="198" t="s">
        <v>114</v>
      </c>
      <c r="B54" s="199"/>
      <c r="C54" s="199"/>
      <c r="D54" s="199"/>
      <c r="E54" s="199"/>
      <c r="F54" s="199"/>
      <c r="G54" s="139">
        <f t="shared" si="3"/>
        <v>0</v>
      </c>
      <c r="H54" s="140">
        <v>0</v>
      </c>
      <c r="I54" s="140">
        <v>0</v>
      </c>
      <c r="J54" s="140">
        <v>0</v>
      </c>
      <c r="K54" s="140">
        <v>0</v>
      </c>
    </row>
    <row r="55" spans="1:22" ht="21.75" customHeight="1" x14ac:dyDescent="0.25">
      <c r="A55" s="198" t="s">
        <v>115</v>
      </c>
      <c r="B55" s="199"/>
      <c r="C55" s="199"/>
      <c r="D55" s="199"/>
      <c r="E55" s="199"/>
      <c r="F55" s="199"/>
      <c r="G55" s="139">
        <f t="shared" si="3"/>
        <v>2</v>
      </c>
      <c r="H55" s="140">
        <v>0</v>
      </c>
      <c r="I55" s="140">
        <v>0</v>
      </c>
      <c r="J55" s="140">
        <v>1</v>
      </c>
      <c r="K55" s="140">
        <v>1</v>
      </c>
    </row>
    <row r="56" spans="1:22" ht="21.75" customHeight="1" x14ac:dyDescent="0.25">
      <c r="A56" s="198" t="s">
        <v>116</v>
      </c>
      <c r="B56" s="199"/>
      <c r="C56" s="199"/>
      <c r="D56" s="199"/>
      <c r="E56" s="199"/>
      <c r="F56" s="199"/>
      <c r="G56" s="139">
        <f t="shared" si="3"/>
        <v>0</v>
      </c>
      <c r="H56" s="142">
        <v>0</v>
      </c>
      <c r="I56" s="142">
        <v>0</v>
      </c>
      <c r="J56" s="142">
        <v>0</v>
      </c>
      <c r="K56" s="142">
        <v>0</v>
      </c>
    </row>
    <row r="58" spans="1:22" ht="21.75" customHeight="1" x14ac:dyDescent="0.25">
      <c r="A58" s="121" t="s">
        <v>117</v>
      </c>
      <c r="M58" s="121" t="s">
        <v>118</v>
      </c>
      <c r="S58" s="121" t="s">
        <v>119</v>
      </c>
    </row>
    <row r="59" spans="1:22" ht="43.5" customHeight="1" x14ac:dyDescent="0.25">
      <c r="A59" s="165" t="s">
        <v>10</v>
      </c>
      <c r="B59" s="185" t="s">
        <v>120</v>
      </c>
      <c r="C59" s="181"/>
      <c r="D59" s="181"/>
      <c r="E59" s="185" t="s">
        <v>121</v>
      </c>
      <c r="F59" s="181"/>
      <c r="G59" s="185" t="s">
        <v>122</v>
      </c>
      <c r="H59" s="181"/>
      <c r="I59" s="122" t="s">
        <v>123</v>
      </c>
      <c r="M59" s="165" t="s">
        <v>10</v>
      </c>
      <c r="N59" s="185" t="s">
        <v>124</v>
      </c>
      <c r="O59" s="185" t="s">
        <v>125</v>
      </c>
      <c r="P59" s="185" t="s">
        <v>126</v>
      </c>
      <c r="S59" s="178" t="s">
        <v>127</v>
      </c>
      <c r="T59" s="179"/>
      <c r="U59" s="221"/>
      <c r="V59" s="142">
        <v>25</v>
      </c>
    </row>
    <row r="60" spans="1:22" ht="21.75" customHeight="1" x14ac:dyDescent="0.25">
      <c r="A60" s="166"/>
      <c r="B60" s="125" t="s">
        <v>21</v>
      </c>
      <c r="C60" s="208" t="s">
        <v>128</v>
      </c>
      <c r="D60" s="181"/>
      <c r="E60" s="208" t="s">
        <v>129</v>
      </c>
      <c r="F60" s="181"/>
      <c r="G60" s="208" t="s">
        <v>129</v>
      </c>
      <c r="H60" s="181"/>
      <c r="I60" s="125" t="s">
        <v>129</v>
      </c>
      <c r="M60" s="166"/>
      <c r="N60" s="188"/>
      <c r="O60" s="188"/>
      <c r="P60" s="188"/>
      <c r="S60" s="222" t="s">
        <v>130</v>
      </c>
      <c r="T60" s="223"/>
      <c r="U60" s="224"/>
      <c r="V60" s="142">
        <v>20</v>
      </c>
    </row>
    <row r="61" spans="1:22" ht="21.75" customHeight="1" x14ac:dyDescent="0.25">
      <c r="A61" s="231"/>
      <c r="B61" s="137" t="s">
        <v>129</v>
      </c>
      <c r="C61" s="137" t="s">
        <v>11</v>
      </c>
      <c r="D61" s="137" t="s">
        <v>131</v>
      </c>
      <c r="E61" s="137" t="s">
        <v>132</v>
      </c>
      <c r="F61" s="137" t="s">
        <v>133</v>
      </c>
      <c r="G61" s="137" t="s">
        <v>134</v>
      </c>
      <c r="H61" s="137" t="s">
        <v>135</v>
      </c>
      <c r="I61" s="137" t="s">
        <v>131</v>
      </c>
      <c r="M61" s="231"/>
      <c r="N61" s="188"/>
      <c r="O61" s="188"/>
      <c r="P61" s="188"/>
    </row>
    <row r="62" spans="1:22" ht="21.75" customHeight="1" x14ac:dyDescent="0.25">
      <c r="A62" s="138" t="s">
        <v>45</v>
      </c>
      <c r="B62" s="140">
        <v>0</v>
      </c>
      <c r="C62" s="140">
        <v>0</v>
      </c>
      <c r="D62" s="140">
        <v>0</v>
      </c>
      <c r="E62" s="140">
        <v>0</v>
      </c>
      <c r="F62" s="140">
        <v>0</v>
      </c>
      <c r="G62" s="140">
        <v>0</v>
      </c>
      <c r="H62" s="140">
        <v>0</v>
      </c>
      <c r="I62" s="140">
        <v>0</v>
      </c>
      <c r="M62" s="138" t="s">
        <v>45</v>
      </c>
      <c r="N62" s="140">
        <v>0</v>
      </c>
      <c r="O62" s="140">
        <v>0</v>
      </c>
      <c r="P62" s="140">
        <v>0</v>
      </c>
    </row>
    <row r="63" spans="1:22" ht="21.75" customHeight="1" x14ac:dyDescent="0.25">
      <c r="A63" s="138" t="s">
        <v>46</v>
      </c>
      <c r="B63" s="140">
        <v>2</v>
      </c>
      <c r="C63" s="140">
        <v>1</v>
      </c>
      <c r="D63" s="140">
        <v>1</v>
      </c>
      <c r="E63" s="140">
        <v>1</v>
      </c>
      <c r="F63" s="140">
        <v>0</v>
      </c>
      <c r="G63" s="140">
        <v>2</v>
      </c>
      <c r="H63" s="140">
        <v>1</v>
      </c>
      <c r="I63" s="140">
        <v>0</v>
      </c>
      <c r="M63" s="138" t="s">
        <v>46</v>
      </c>
      <c r="N63" s="140">
        <v>1</v>
      </c>
      <c r="O63" s="140">
        <v>3</v>
      </c>
      <c r="P63" s="140">
        <v>0</v>
      </c>
      <c r="R63" s="175" t="s">
        <v>136</v>
      </c>
      <c r="S63" s="175"/>
      <c r="T63" s="175"/>
    </row>
    <row r="64" spans="1:22" ht="21.75" customHeight="1" x14ac:dyDescent="0.25">
      <c r="A64" s="138" t="s">
        <v>47</v>
      </c>
      <c r="B64" s="140">
        <v>30</v>
      </c>
      <c r="C64" s="140">
        <v>14</v>
      </c>
      <c r="D64" s="140">
        <v>20</v>
      </c>
      <c r="E64" s="140">
        <v>31</v>
      </c>
      <c r="F64" s="140">
        <v>10</v>
      </c>
      <c r="G64" s="140">
        <v>26</v>
      </c>
      <c r="H64" s="140">
        <v>10</v>
      </c>
      <c r="I64" s="140">
        <v>0</v>
      </c>
      <c r="M64" s="138" t="s">
        <v>47</v>
      </c>
      <c r="N64" s="140">
        <v>32</v>
      </c>
      <c r="O64" s="140">
        <v>21</v>
      </c>
      <c r="P64" s="140">
        <v>0</v>
      </c>
      <c r="R64" s="209" t="s">
        <v>137</v>
      </c>
      <c r="S64" s="209"/>
      <c r="T64" s="142"/>
    </row>
    <row r="65" spans="1:23" ht="21.75" customHeight="1" x14ac:dyDescent="0.25">
      <c r="A65" s="143" t="s">
        <v>48</v>
      </c>
      <c r="B65" s="140">
        <v>21</v>
      </c>
      <c r="C65" s="140">
        <v>15</v>
      </c>
      <c r="D65" s="140">
        <v>21</v>
      </c>
      <c r="E65" s="140">
        <v>16</v>
      </c>
      <c r="F65" s="140">
        <v>8</v>
      </c>
      <c r="G65" s="140">
        <v>29</v>
      </c>
      <c r="H65" s="140">
        <v>7</v>
      </c>
      <c r="I65" s="140">
        <v>0</v>
      </c>
      <c r="M65" s="143" t="s">
        <v>48</v>
      </c>
      <c r="N65" s="140">
        <v>27</v>
      </c>
      <c r="O65" s="140">
        <v>24</v>
      </c>
      <c r="P65" s="140">
        <v>0</v>
      </c>
      <c r="R65" s="146" t="s">
        <v>138</v>
      </c>
      <c r="S65" s="146"/>
      <c r="T65" s="142"/>
    </row>
    <row r="66" spans="1:23" ht="21.75" customHeight="1" x14ac:dyDescent="0.25">
      <c r="A66" s="147" t="s">
        <v>49</v>
      </c>
      <c r="B66" s="144">
        <f t="shared" ref="B66:I66" si="4">SUM(B62:B65)</f>
        <v>53</v>
      </c>
      <c r="C66" s="144">
        <f t="shared" si="4"/>
        <v>30</v>
      </c>
      <c r="D66" s="144">
        <f t="shared" si="4"/>
        <v>42</v>
      </c>
      <c r="E66" s="144">
        <f t="shared" si="4"/>
        <v>48</v>
      </c>
      <c r="F66" s="144">
        <f t="shared" si="4"/>
        <v>18</v>
      </c>
      <c r="G66" s="144">
        <f t="shared" si="4"/>
        <v>57</v>
      </c>
      <c r="H66" s="144">
        <f t="shared" si="4"/>
        <v>18</v>
      </c>
      <c r="I66" s="144">
        <f t="shared" si="4"/>
        <v>0</v>
      </c>
      <c r="M66" s="147" t="s">
        <v>49</v>
      </c>
      <c r="N66" s="144">
        <f>SUM(N62:N65)</f>
        <v>60</v>
      </c>
      <c r="O66" s="144">
        <f>SUM(O62:O65)</f>
        <v>48</v>
      </c>
      <c r="P66" s="144">
        <f>SUM(P62:P65)</f>
        <v>0</v>
      </c>
      <c r="R66" s="210" t="s">
        <v>31</v>
      </c>
      <c r="S66" s="210"/>
      <c r="T66" s="148">
        <f>SUM(T64:T65)</f>
        <v>0</v>
      </c>
    </row>
    <row r="68" spans="1:23" ht="21.75" customHeight="1" x14ac:dyDescent="0.25">
      <c r="A68" s="121" t="s">
        <v>139</v>
      </c>
    </row>
    <row r="69" spans="1:23" s="111" customFormat="1" ht="21.75" customHeight="1" x14ac:dyDescent="0.25">
      <c r="A69" s="165" t="s">
        <v>10</v>
      </c>
      <c r="B69" s="178" t="s">
        <v>140</v>
      </c>
      <c r="C69" s="179"/>
      <c r="D69" s="179"/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179"/>
      <c r="Q69" s="179"/>
      <c r="R69" s="179"/>
      <c r="S69" s="179"/>
      <c r="T69" s="179"/>
      <c r="U69" s="179"/>
      <c r="V69" s="179"/>
      <c r="W69" s="179"/>
    </row>
    <row r="70" spans="1:23" s="111" customFormat="1" ht="21.75" customHeight="1" x14ac:dyDescent="0.25">
      <c r="A70" s="166"/>
      <c r="B70" s="231" t="s">
        <v>141</v>
      </c>
      <c r="C70" s="192"/>
      <c r="D70" s="192"/>
      <c r="E70" s="192"/>
      <c r="F70" s="192"/>
      <c r="G70" s="192"/>
      <c r="H70" s="192"/>
      <c r="I70" s="192"/>
      <c r="J70" s="192"/>
      <c r="K70" s="192"/>
      <c r="L70" s="192"/>
      <c r="M70" s="192"/>
      <c r="N70" s="192"/>
      <c r="O70" s="192"/>
      <c r="P70" s="178" t="s">
        <v>142</v>
      </c>
      <c r="Q70" s="179"/>
      <c r="R70" s="179"/>
      <c r="S70" s="179"/>
      <c r="T70" s="179"/>
      <c r="U70" s="179"/>
      <c r="V70" s="179"/>
      <c r="W70" s="179"/>
    </row>
    <row r="71" spans="1:23" s="111" customFormat="1" ht="21.75" customHeight="1" x14ac:dyDescent="0.25">
      <c r="A71" s="166"/>
      <c r="B71" s="208" t="s">
        <v>143</v>
      </c>
      <c r="C71" s="181"/>
      <c r="D71" s="181"/>
      <c r="E71" s="181"/>
      <c r="F71" s="181"/>
      <c r="G71" s="181"/>
      <c r="H71" s="181"/>
      <c r="I71" s="208" t="s">
        <v>144</v>
      </c>
      <c r="J71" s="181"/>
      <c r="K71" s="181"/>
      <c r="L71" s="181"/>
      <c r="M71" s="181"/>
      <c r="N71" s="181"/>
      <c r="O71" s="181"/>
      <c r="P71" s="232" t="s">
        <v>22</v>
      </c>
      <c r="Q71" s="192"/>
      <c r="R71" s="192"/>
      <c r="S71" s="192"/>
      <c r="T71" s="176" t="s">
        <v>22</v>
      </c>
      <c r="U71" s="177"/>
      <c r="V71" s="177"/>
      <c r="W71" s="177"/>
    </row>
    <row r="72" spans="1:23" s="111" customFormat="1" ht="21.75" customHeight="1" x14ac:dyDescent="0.25">
      <c r="A72" s="166"/>
      <c r="B72" s="208" t="s">
        <v>145</v>
      </c>
      <c r="C72" s="181"/>
      <c r="D72" s="181"/>
      <c r="E72" s="181"/>
      <c r="F72" s="208" t="s">
        <v>146</v>
      </c>
      <c r="G72" s="181"/>
      <c r="H72" s="181"/>
      <c r="I72" s="208" t="s">
        <v>145</v>
      </c>
      <c r="J72" s="181"/>
      <c r="K72" s="181"/>
      <c r="L72" s="181"/>
      <c r="M72" s="208" t="s">
        <v>146</v>
      </c>
      <c r="N72" s="181"/>
      <c r="O72" s="181"/>
      <c r="P72" s="208" t="s">
        <v>147</v>
      </c>
      <c r="Q72" s="181"/>
      <c r="R72" s="181"/>
      <c r="S72" s="181"/>
      <c r="T72" s="176" t="s">
        <v>148</v>
      </c>
      <c r="U72" s="177"/>
      <c r="V72" s="177"/>
      <c r="W72" s="177"/>
    </row>
    <row r="73" spans="1:23" s="111" customFormat="1" ht="21.75" customHeight="1" x14ac:dyDescent="0.25">
      <c r="A73" s="128"/>
      <c r="B73" s="136" t="s">
        <v>32</v>
      </c>
      <c r="C73" s="136" t="s">
        <v>33</v>
      </c>
      <c r="D73" s="136" t="s">
        <v>34</v>
      </c>
      <c r="E73" s="136" t="s">
        <v>149</v>
      </c>
      <c r="F73" s="136" t="s">
        <v>33</v>
      </c>
      <c r="G73" s="136" t="s">
        <v>34</v>
      </c>
      <c r="H73" s="136" t="s">
        <v>149</v>
      </c>
      <c r="I73" s="136" t="s">
        <v>32</v>
      </c>
      <c r="J73" s="136" t="s">
        <v>33</v>
      </c>
      <c r="K73" s="136" t="s">
        <v>34</v>
      </c>
      <c r="L73" s="136" t="s">
        <v>38</v>
      </c>
      <c r="M73" s="136" t="s">
        <v>33</v>
      </c>
      <c r="N73" s="136" t="s">
        <v>34</v>
      </c>
      <c r="O73" s="136" t="s">
        <v>38</v>
      </c>
      <c r="P73" s="136" t="s">
        <v>32</v>
      </c>
      <c r="Q73" s="136" t="s">
        <v>33</v>
      </c>
      <c r="R73" s="136" t="s">
        <v>34</v>
      </c>
      <c r="S73" s="136" t="s">
        <v>149</v>
      </c>
      <c r="T73" s="149" t="s">
        <v>32</v>
      </c>
      <c r="U73" s="149" t="s">
        <v>33</v>
      </c>
      <c r="V73" s="149" t="s">
        <v>34</v>
      </c>
      <c r="W73" s="149" t="s">
        <v>149</v>
      </c>
    </row>
    <row r="74" spans="1:23" s="111" customFormat="1" ht="21.75" customHeight="1" x14ac:dyDescent="0.25">
      <c r="A74" s="138" t="s">
        <v>45</v>
      </c>
      <c r="B74" s="150">
        <v>0</v>
      </c>
      <c r="C74" s="151">
        <v>0</v>
      </c>
      <c r="D74" s="151">
        <v>0</v>
      </c>
      <c r="E74" s="151">
        <v>0</v>
      </c>
      <c r="F74" s="151">
        <v>0</v>
      </c>
      <c r="G74" s="151">
        <v>0</v>
      </c>
      <c r="H74" s="151">
        <v>0</v>
      </c>
      <c r="I74" s="151">
        <v>0</v>
      </c>
      <c r="J74" s="151">
        <v>0</v>
      </c>
      <c r="K74" s="151">
        <v>0</v>
      </c>
      <c r="L74" s="151">
        <v>0</v>
      </c>
      <c r="M74" s="151">
        <v>0</v>
      </c>
      <c r="N74" s="151">
        <v>0</v>
      </c>
      <c r="O74" s="151">
        <v>0</v>
      </c>
      <c r="P74" s="151">
        <v>0</v>
      </c>
      <c r="Q74" s="151">
        <v>0</v>
      </c>
      <c r="R74" s="151">
        <v>0</v>
      </c>
      <c r="S74" s="151">
        <v>0</v>
      </c>
      <c r="T74" s="151"/>
      <c r="U74" s="151">
        <v>0</v>
      </c>
      <c r="V74" s="151">
        <v>0</v>
      </c>
      <c r="W74" s="151">
        <v>0</v>
      </c>
    </row>
    <row r="75" spans="1:23" s="111" customFormat="1" ht="21.75" customHeight="1" x14ac:dyDescent="0.25">
      <c r="A75" s="138" t="s">
        <v>46</v>
      </c>
      <c r="B75" s="150">
        <v>1</v>
      </c>
      <c r="C75" s="151">
        <v>2</v>
      </c>
      <c r="D75" s="151">
        <v>0</v>
      </c>
      <c r="E75" s="151">
        <v>0</v>
      </c>
      <c r="F75" s="151">
        <v>0</v>
      </c>
      <c r="G75" s="151">
        <v>0</v>
      </c>
      <c r="H75" s="151">
        <v>0</v>
      </c>
      <c r="I75" s="151">
        <v>1</v>
      </c>
      <c r="J75" s="151">
        <v>2</v>
      </c>
      <c r="K75" s="151">
        <v>0</v>
      </c>
      <c r="L75" s="151">
        <v>0</v>
      </c>
      <c r="M75" s="151">
        <v>0</v>
      </c>
      <c r="N75" s="151">
        <v>0</v>
      </c>
      <c r="O75" s="151">
        <v>0</v>
      </c>
      <c r="P75" s="151">
        <v>1</v>
      </c>
      <c r="Q75" s="151">
        <v>2</v>
      </c>
      <c r="R75" s="151">
        <v>0</v>
      </c>
      <c r="S75" s="151">
        <v>0</v>
      </c>
      <c r="T75" s="151"/>
      <c r="U75" s="151">
        <v>0</v>
      </c>
      <c r="V75" s="151">
        <v>0</v>
      </c>
      <c r="W75" s="151">
        <v>0</v>
      </c>
    </row>
    <row r="76" spans="1:23" s="111" customFormat="1" ht="21.75" customHeight="1" x14ac:dyDescent="0.25">
      <c r="A76" s="138" t="s">
        <v>47</v>
      </c>
      <c r="B76" s="150">
        <v>32</v>
      </c>
      <c r="C76" s="151">
        <v>7</v>
      </c>
      <c r="D76" s="151">
        <v>2</v>
      </c>
      <c r="E76" s="151">
        <v>0</v>
      </c>
      <c r="F76" s="151">
        <v>0</v>
      </c>
      <c r="G76" s="151">
        <v>30</v>
      </c>
      <c r="H76" s="151">
        <v>0</v>
      </c>
      <c r="I76" s="151">
        <v>32</v>
      </c>
      <c r="J76" s="151">
        <v>7</v>
      </c>
      <c r="K76" s="151">
        <v>2</v>
      </c>
      <c r="L76" s="151">
        <v>0</v>
      </c>
      <c r="M76" s="151">
        <v>0</v>
      </c>
      <c r="N76" s="151">
        <v>30</v>
      </c>
      <c r="O76" s="151">
        <v>0</v>
      </c>
      <c r="P76" s="151">
        <v>32</v>
      </c>
      <c r="Q76" s="151">
        <v>7</v>
      </c>
      <c r="R76" s="151">
        <v>2</v>
      </c>
      <c r="S76" s="151">
        <v>0</v>
      </c>
      <c r="T76" s="151"/>
      <c r="U76" s="151">
        <v>0</v>
      </c>
      <c r="V76" s="151">
        <v>27</v>
      </c>
      <c r="W76" s="151">
        <v>0</v>
      </c>
    </row>
    <row r="77" spans="1:23" s="111" customFormat="1" ht="21.75" customHeight="1" x14ac:dyDescent="0.25">
      <c r="A77" s="143" t="s">
        <v>48</v>
      </c>
      <c r="B77" s="150">
        <v>17</v>
      </c>
      <c r="C77" s="151">
        <v>6</v>
      </c>
      <c r="D77" s="151">
        <v>2</v>
      </c>
      <c r="E77" s="151">
        <v>0</v>
      </c>
      <c r="F77" s="151">
        <v>0</v>
      </c>
      <c r="G77" s="151">
        <v>22</v>
      </c>
      <c r="H77" s="151">
        <v>0</v>
      </c>
      <c r="I77" s="151">
        <v>17</v>
      </c>
      <c r="J77" s="151">
        <v>6</v>
      </c>
      <c r="K77" s="151">
        <v>2</v>
      </c>
      <c r="L77" s="151">
        <v>0</v>
      </c>
      <c r="M77" s="151">
        <v>0</v>
      </c>
      <c r="N77" s="151">
        <v>22</v>
      </c>
      <c r="O77" s="151">
        <v>0</v>
      </c>
      <c r="P77" s="151">
        <v>17</v>
      </c>
      <c r="Q77" s="151">
        <v>6</v>
      </c>
      <c r="R77" s="151">
        <v>2</v>
      </c>
      <c r="S77" s="151">
        <v>0</v>
      </c>
      <c r="T77" s="151"/>
      <c r="U77" s="151">
        <v>0</v>
      </c>
      <c r="V77" s="151">
        <v>22</v>
      </c>
      <c r="W77" s="151">
        <v>0</v>
      </c>
    </row>
    <row r="78" spans="1:23" s="111" customFormat="1" ht="21.75" customHeight="1" x14ac:dyDescent="0.25">
      <c r="A78" s="152" t="s">
        <v>49</v>
      </c>
      <c r="B78" s="153">
        <f t="shared" ref="B78:W78" si="5">SUM(B74:B77)</f>
        <v>50</v>
      </c>
      <c r="C78" s="153">
        <f t="shared" si="5"/>
        <v>15</v>
      </c>
      <c r="D78" s="153">
        <f t="shared" si="5"/>
        <v>4</v>
      </c>
      <c r="E78" s="153">
        <f t="shared" si="5"/>
        <v>0</v>
      </c>
      <c r="F78" s="153">
        <f t="shared" si="5"/>
        <v>0</v>
      </c>
      <c r="G78" s="153">
        <f t="shared" si="5"/>
        <v>52</v>
      </c>
      <c r="H78" s="153">
        <f t="shared" si="5"/>
        <v>0</v>
      </c>
      <c r="I78" s="153">
        <f t="shared" si="5"/>
        <v>50</v>
      </c>
      <c r="J78" s="153">
        <f t="shared" si="5"/>
        <v>15</v>
      </c>
      <c r="K78" s="153">
        <f t="shared" si="5"/>
        <v>4</v>
      </c>
      <c r="L78" s="153">
        <f t="shared" si="5"/>
        <v>0</v>
      </c>
      <c r="M78" s="153">
        <f t="shared" si="5"/>
        <v>0</v>
      </c>
      <c r="N78" s="153">
        <f t="shared" si="5"/>
        <v>52</v>
      </c>
      <c r="O78" s="153">
        <f t="shared" si="5"/>
        <v>0</v>
      </c>
      <c r="P78" s="153">
        <f t="shared" si="5"/>
        <v>50</v>
      </c>
      <c r="Q78" s="153">
        <f t="shared" si="5"/>
        <v>15</v>
      </c>
      <c r="R78" s="153">
        <f t="shared" si="5"/>
        <v>4</v>
      </c>
      <c r="S78" s="153">
        <f t="shared" si="5"/>
        <v>0</v>
      </c>
      <c r="T78" s="153">
        <f t="shared" si="5"/>
        <v>0</v>
      </c>
      <c r="U78" s="153">
        <f t="shared" si="5"/>
        <v>0</v>
      </c>
      <c r="V78" s="153">
        <f t="shared" si="5"/>
        <v>49</v>
      </c>
      <c r="W78" s="153">
        <f t="shared" si="5"/>
        <v>0</v>
      </c>
    </row>
    <row r="79" spans="1:23" s="111" customFormat="1" ht="21.75" customHeight="1" x14ac:dyDescent="0.25">
      <c r="A79" s="154"/>
      <c r="B79" s="155"/>
      <c r="C79" s="155"/>
      <c r="D79" s="155"/>
      <c r="E79" s="155"/>
      <c r="F79" s="155"/>
      <c r="G79" s="155"/>
      <c r="H79" s="155"/>
      <c r="I79" s="155"/>
      <c r="J79" s="155"/>
      <c r="K79" s="155"/>
      <c r="L79" s="155"/>
      <c r="M79" s="155"/>
      <c r="N79" s="155"/>
      <c r="O79" s="155"/>
      <c r="P79" s="155"/>
      <c r="Q79" s="155"/>
      <c r="R79" s="155"/>
      <c r="S79" s="155"/>
      <c r="T79" s="155"/>
      <c r="U79" s="155"/>
      <c r="V79" s="155"/>
      <c r="W79" s="155"/>
    </row>
    <row r="80" spans="1:23" s="111" customFormat="1" ht="21.75" customHeight="1" x14ac:dyDescent="0.25">
      <c r="A80" s="165" t="s">
        <v>10</v>
      </c>
      <c r="B80" s="167" t="s">
        <v>150</v>
      </c>
      <c r="C80" s="168"/>
      <c r="D80" s="168"/>
      <c r="E80" s="168"/>
      <c r="F80" s="168"/>
      <c r="G80" s="168"/>
    </row>
    <row r="81" spans="1:7" s="111" customFormat="1" x14ac:dyDescent="0.25">
      <c r="A81" s="166"/>
      <c r="B81" s="176" t="s">
        <v>143</v>
      </c>
      <c r="C81" s="225"/>
      <c r="D81" s="176" t="s">
        <v>144</v>
      </c>
      <c r="E81" s="177"/>
      <c r="F81" s="177"/>
      <c r="G81" s="177"/>
    </row>
    <row r="82" spans="1:7" s="111" customFormat="1" ht="21" x14ac:dyDescent="0.25">
      <c r="A82" s="231"/>
      <c r="B82" s="127" t="s">
        <v>151</v>
      </c>
      <c r="C82" s="127" t="s">
        <v>152</v>
      </c>
      <c r="D82" s="127" t="s">
        <v>153</v>
      </c>
      <c r="E82" s="127" t="s">
        <v>38</v>
      </c>
      <c r="F82" s="127" t="s">
        <v>154</v>
      </c>
      <c r="G82" s="127" t="s">
        <v>155</v>
      </c>
    </row>
    <row r="83" spans="1:7" s="111" customFormat="1" x14ac:dyDescent="0.25">
      <c r="A83" s="138" t="s">
        <v>45</v>
      </c>
      <c r="B83" s="151">
        <v>0</v>
      </c>
      <c r="C83" s="151">
        <v>0</v>
      </c>
      <c r="D83" s="151">
        <v>0</v>
      </c>
      <c r="E83" s="151">
        <v>0</v>
      </c>
      <c r="F83" s="151">
        <v>0</v>
      </c>
      <c r="G83" s="151">
        <v>0</v>
      </c>
    </row>
    <row r="84" spans="1:7" s="111" customFormat="1" x14ac:dyDescent="0.25">
      <c r="A84" s="138" t="s">
        <v>46</v>
      </c>
      <c r="B84" s="151">
        <v>0</v>
      </c>
      <c r="C84" s="151">
        <v>0</v>
      </c>
      <c r="D84" s="151">
        <v>0</v>
      </c>
      <c r="E84" s="151">
        <v>0</v>
      </c>
      <c r="F84" s="151">
        <v>0</v>
      </c>
      <c r="G84" s="151">
        <v>0</v>
      </c>
    </row>
    <row r="85" spans="1:7" s="111" customFormat="1" x14ac:dyDescent="0.25">
      <c r="A85" s="138" t="s">
        <v>47</v>
      </c>
      <c r="B85" s="151">
        <v>0</v>
      </c>
      <c r="C85" s="151">
        <v>0</v>
      </c>
      <c r="D85" s="151">
        <v>0</v>
      </c>
      <c r="E85" s="151">
        <v>0</v>
      </c>
      <c r="F85" s="151">
        <v>0</v>
      </c>
      <c r="G85" s="151">
        <v>0</v>
      </c>
    </row>
    <row r="86" spans="1:7" s="111" customFormat="1" x14ac:dyDescent="0.25">
      <c r="A86" s="143" t="s">
        <v>48</v>
      </c>
      <c r="B86" s="151">
        <v>0</v>
      </c>
      <c r="C86" s="151">
        <v>0</v>
      </c>
      <c r="D86" s="151">
        <v>0</v>
      </c>
      <c r="E86" s="151">
        <v>0</v>
      </c>
      <c r="F86" s="151">
        <v>0</v>
      </c>
      <c r="G86" s="151">
        <v>0</v>
      </c>
    </row>
    <row r="87" spans="1:7" s="111" customFormat="1" x14ac:dyDescent="0.25">
      <c r="A87" s="152" t="s">
        <v>49</v>
      </c>
      <c r="B87" s="156">
        <f t="shared" ref="B87:G87" si="6">SUM(B83:B86)</f>
        <v>0</v>
      </c>
      <c r="C87" s="156">
        <f t="shared" si="6"/>
        <v>0</v>
      </c>
      <c r="D87" s="156">
        <f t="shared" si="6"/>
        <v>0</v>
      </c>
      <c r="E87" s="156">
        <f t="shared" si="6"/>
        <v>0</v>
      </c>
      <c r="F87" s="156">
        <f t="shared" si="6"/>
        <v>0</v>
      </c>
      <c r="G87" s="156">
        <f t="shared" si="6"/>
        <v>0</v>
      </c>
    </row>
    <row r="88" spans="1:7" s="111" customFormat="1" x14ac:dyDescent="0.25"/>
    <row r="89" spans="1:7" s="111" customFormat="1" x14ac:dyDescent="0.25">
      <c r="A89" s="165" t="s">
        <v>10</v>
      </c>
      <c r="B89" s="167" t="s">
        <v>156</v>
      </c>
      <c r="C89" s="168"/>
      <c r="D89" s="168"/>
      <c r="E89" s="157"/>
      <c r="F89" s="157"/>
      <c r="G89" s="157"/>
    </row>
    <row r="90" spans="1:7" s="111" customFormat="1" ht="22.5" x14ac:dyDescent="0.25">
      <c r="A90" s="166"/>
      <c r="B90" s="124" t="s">
        <v>11</v>
      </c>
      <c r="C90" s="125" t="s">
        <v>157</v>
      </c>
      <c r="D90" s="124" t="s">
        <v>158</v>
      </c>
      <c r="E90" s="158"/>
      <c r="F90" s="158"/>
      <c r="G90" s="158"/>
    </row>
    <row r="91" spans="1:7" s="111" customFormat="1" x14ac:dyDescent="0.25">
      <c r="A91" s="159" t="s">
        <v>45</v>
      </c>
      <c r="B91" s="151">
        <v>0</v>
      </c>
      <c r="C91" s="151">
        <v>0</v>
      </c>
      <c r="D91" s="160">
        <v>0</v>
      </c>
      <c r="E91" s="161"/>
      <c r="F91" s="161"/>
      <c r="G91" s="161"/>
    </row>
    <row r="92" spans="1:7" s="111" customFormat="1" x14ac:dyDescent="0.25">
      <c r="A92" s="159" t="s">
        <v>46</v>
      </c>
      <c r="B92" s="151">
        <v>1</v>
      </c>
      <c r="C92" s="151">
        <v>0</v>
      </c>
      <c r="D92" s="160">
        <v>1</v>
      </c>
      <c r="E92" s="161"/>
      <c r="F92" s="161"/>
      <c r="G92" s="161"/>
    </row>
    <row r="93" spans="1:7" s="111" customFormat="1" x14ac:dyDescent="0.25">
      <c r="A93" s="159" t="s">
        <v>47</v>
      </c>
      <c r="B93" s="151">
        <v>32</v>
      </c>
      <c r="C93" s="151">
        <v>0</v>
      </c>
      <c r="D93" s="160">
        <v>18</v>
      </c>
      <c r="E93" s="161"/>
      <c r="F93" s="161"/>
      <c r="G93" s="161"/>
    </row>
    <row r="94" spans="1:7" s="111" customFormat="1" x14ac:dyDescent="0.25">
      <c r="A94" s="162" t="s">
        <v>48</v>
      </c>
      <c r="B94" s="151">
        <v>29</v>
      </c>
      <c r="C94" s="151">
        <v>0</v>
      </c>
      <c r="D94" s="160">
        <v>15</v>
      </c>
      <c r="E94" s="161"/>
      <c r="F94" s="161"/>
      <c r="G94" s="161"/>
    </row>
    <row r="95" spans="1:7" s="111" customFormat="1" x14ac:dyDescent="0.25">
      <c r="A95" s="152" t="s">
        <v>49</v>
      </c>
      <c r="B95" s="156">
        <f>SUM(B91:B94)</f>
        <v>62</v>
      </c>
      <c r="C95" s="156">
        <f>SUM(C91:C94)</f>
        <v>0</v>
      </c>
      <c r="D95" s="163">
        <f>SUM(D91:D94)</f>
        <v>34</v>
      </c>
      <c r="E95" s="164"/>
      <c r="F95" s="164"/>
      <c r="G95" s="164"/>
    </row>
    <row r="96" spans="1:7" s="111" customFormat="1" x14ac:dyDescent="0.25"/>
    <row r="97" s="111" customFormat="1" x14ac:dyDescent="0.25"/>
  </sheetData>
  <mergeCells count="122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Q31:Y31"/>
    <mergeCell ref="AO31:AQ31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W21:W22"/>
    <mergeCell ref="X21:AA22"/>
    <mergeCell ref="D22:D23"/>
    <mergeCell ref="E22:E23"/>
    <mergeCell ref="F22:F23"/>
    <mergeCell ref="G22:G23"/>
    <mergeCell ref="H22:H23"/>
    <mergeCell ref="I22:I23"/>
    <mergeCell ref="D20:E20"/>
    <mergeCell ref="F20:G20"/>
    <mergeCell ref="H20:I20"/>
    <mergeCell ref="M20:P23"/>
    <mergeCell ref="Q20:W20"/>
    <mergeCell ref="X20:AA20"/>
    <mergeCell ref="D21:E21"/>
    <mergeCell ref="F21:G21"/>
    <mergeCell ref="H21:I21"/>
    <mergeCell ref="Q21:T22"/>
    <mergeCell ref="A13:C13"/>
    <mergeCell ref="A14:C14"/>
    <mergeCell ref="A15:C15"/>
    <mergeCell ref="A16:C16"/>
    <mergeCell ref="A17:C17"/>
    <mergeCell ref="A20:C23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A10:C12"/>
    <mergeCell ref="D10:I10"/>
    <mergeCell ref="J10:K10"/>
    <mergeCell ref="L10:M10"/>
    <mergeCell ref="N10:O10"/>
    <mergeCell ref="P10:R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FEBRERO</vt:lpstr>
      <vt:lpstr>MARZO</vt:lpstr>
      <vt:lpstr>I TRIMESTRE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2026-02-12T13:29:32Z</dcterms:created>
  <dcterms:modified xsi:type="dcterms:W3CDTF">2026-04-13T14:44:17Z</dcterms:modified>
</cp:coreProperties>
</file>